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Sheet1" sheetId="2" r:id="rId1"/>
  </sheets>
  <calcPr calcId="144525"/>
</workbook>
</file>

<file path=xl/sharedStrings.xml><?xml version="1.0" encoding="utf-8"?>
<sst xmlns="http://schemas.openxmlformats.org/spreadsheetml/2006/main" count="399" uniqueCount="259">
  <si>
    <t>海师大美术学院文物艺术品鉴定评估与保存修复国际研究中心实验室项目
（设备、工具和材料）</t>
  </si>
  <si>
    <t>序号</t>
  </si>
  <si>
    <t>名称</t>
  </si>
  <si>
    <t>技术参数</t>
  </si>
  <si>
    <t>规格</t>
  </si>
  <si>
    <t>数量</t>
  </si>
  <si>
    <t>单价</t>
  </si>
  <si>
    <t>总价</t>
  </si>
  <si>
    <t>裱画台</t>
  </si>
  <si>
    <t>尺寸：2400*1200*800；材质：木质喷漆桌面+钢架喷塑。</t>
  </si>
  <si>
    <t>张</t>
  </si>
  <si>
    <t>拷贝台</t>
  </si>
  <si>
    <t>桌面尺寸：1200MM*900MM；
可视面积：1080MM*780MM；
高度尺寸：800MM；
桌面材质：30*60MM的矩管及钢材、桌体为三聚氰胺板；
工作面板：钢化玻璃、UV印刷；
刻度尺寸：有（精确到毫米）；
桌面承重：60公斤；
工作电压及功率：DC12V 78W；
光源组成：LED组件；
导光方式：背投式（点阵板）；
光源寿命：5万小时；
亮度调节：数字触摸式明亮度；
光线色温：5500K-6400K  调节、开关（可以实现0-100%明亮度调节）；
最高亮度：3000LUX；
工作坡度：0-70度自主调节；
用于残破书画的隐补和折条的粘贴。</t>
  </si>
  <si>
    <t>晾画架</t>
  </si>
  <si>
    <t>长*宽*高：1.2米*1.2米*1.7米；
晾纸高度：0.3m-1.7m可调；
晾纸宽度：0.1-1.1m可调 ；
晾纸杆：20根；
用于搭晾加工的色纸，绢绫等材料。</t>
  </si>
  <si>
    <t>个</t>
  </si>
  <si>
    <t>拍照透明台</t>
  </si>
  <si>
    <t>透明亚克力板（有机玻璃），180cm*130cm。主要用于壁画、书画等素材的拍照、存档、观察等。</t>
  </si>
  <si>
    <t>项</t>
  </si>
  <si>
    <t>贮画箱</t>
  </si>
  <si>
    <t>材质：樟木；适用于字画收藏储存。尺寸：1300*500*460。</t>
  </si>
  <si>
    <t>贮纸架</t>
  </si>
  <si>
    <t>尺寸：800*500*2000；用于存放彩色宣纸、画纸置物架。</t>
  </si>
  <si>
    <t>工具晾晒架</t>
  </si>
  <si>
    <t>便捷式多功能落地层架收纳架；沥水网层利于通风晾晒。自由组合，可调层距。尺寸：120*40*180cm。</t>
  </si>
  <si>
    <t>洗画台</t>
  </si>
  <si>
    <t>洗画池：1500*1000*800mm
该款多功能清洗槽是专为字画修复室设计的实用设备，适用于大多数的清洗对象。
材料：不锈钢；池面平整，洗画池内部高为10CM,内部加高3CM,池内四周留有35MM间隙，便于废水及时排出，采用六根立柱支撑，池面向排水处微倾；</t>
  </si>
  <si>
    <t>装裱机</t>
  </si>
  <si>
    <t>电动型书画装裱机
外形尺寸：166*122*160cm；工作面尺寸：160*90cm；
纯电动电源，超静音，不需要配有空压机（气泵),全系电动书画装裱机都采用无限长无限宽的人性化设计理念。垂直水平行程，行程可达30CM，四面进出，操作快捷，安全。同样采用进口加热软带做机芯,设计使用年限为二十年，最新PID电脑温控，液晶显示，可定时升降，最大操时间为999秒。操作性能简便，手动和遥控气动升降安全，快捷，能够直观的看到机器当前的温度和加热的时间，控温精确度高,不仅可以装裱宣纸字画，还可以装裱十字绣，剪纸，影楼后期的照片，真丝的刺绣，金泊画，织绵画等作品。</t>
  </si>
  <si>
    <t>置物架</t>
  </si>
  <si>
    <t>单面书架；钢制；
高*宽*深：2000*1900*300</t>
  </si>
  <si>
    <t>高性能移动作业终端</t>
  </si>
  <si>
    <t>Liquid 视网膜 XDR 显示屏；
12.9 英寸 (对角线) mini-LED 背光多点触控显示屏，采用 IPS 技术；
2D 背光系统，具备 2596 个全阵列局部调光区；
2732 x 2048 像素分辨率，264 ppi；
ProMotion 自适应刷新率技术；
广色域显示 (P3)；
原彩显示；
采用防油渍防指纹涂层；
全层压显示屏；
尺寸：12.9 英寸；
颜色：银色/深空灰；
容量：256g；
网络：无线局域网 + 蜂窝网络机型；配保护套和触控笔。</t>
  </si>
  <si>
    <t>台</t>
  </si>
  <si>
    <t>尺寸：12.9 英寸；
颜色：银色/深空灰；
容量：2T；
网络：无线局域网 + 蜂窝网络机型；
重量：≤684 克 (1.51 磅)；
芯片：M1。
配保护套和触控笔。</t>
  </si>
  <si>
    <t>高性能移动工作站</t>
  </si>
  <si>
    <t>1.14 英寸 Liquid 视网膜 XDR 显示屏；
2.10核中央处理器；
3.16核图形处理器；
4.16GB统一内存，1TB固态硬盘；
5.三个雷雳4端口，以及HDMI端口、SDXC卡插槽和MagSafe 3端口；
6.带有触控ID的妙控键盘，力度触控板；</t>
  </si>
  <si>
    <t>PC工作站</t>
  </si>
  <si>
    <t>CPU：酷睿-i7-12700KF-散片；
散热器：华硕ROG STRIX LC II 360；
内存：海盗船16G-3600 *2 共32G；
硬盘 机械：希捷2TB；固态：西数SN850 NVME、1TB 黑盘；
主板：华硕PRIME Z590-P；
显卡：华硕ROG-STRIX-RTX3070TI-O8G-GAMING；
电源：华硕ROG-STRIX-750G；
机箱：华硕TUF GT501；
套件：雷柏套件；
显示器：戴尔27寸2K 专业显示器U2722DX；</t>
  </si>
  <si>
    <t>高性能工作站</t>
  </si>
  <si>
    <t>27 英寸iMac；
3. 1GHz6核第十代 Intel Core i5 处理器；
Turbo Boost 最高可达4. 5GHz；
8GB 2666MHz DDR4内存；
256GB固态硬盘；
Radeon Pro 5300 图形处理器，配备4GBGDDR6显存；
两个雷雳3端口5K 5120x2880 P3视网膜显示屏，采用原彩显示技术；</t>
  </si>
  <si>
    <t>24 英寸 iMac；
Apple M1 芯片；
8 核中央处理器；
7 核图形处理器 256GB 存储容量；
256GB 存储容量¹；
8GB 统一内存；
24 英寸 4.5K 视网膜显示屏²；
两个雷雳 / USB 4 端口；
妙控键盘。</t>
  </si>
  <si>
    <t>储物柜</t>
  </si>
  <si>
    <t>中二斗文件柜；
尺寸：1800*850*390mm</t>
  </si>
  <si>
    <t>文件柜</t>
  </si>
  <si>
    <t>大器械柜 ；
尺寸：1800*850*390</t>
  </si>
  <si>
    <t>防潮储物柜</t>
  </si>
  <si>
    <t>1.结构：双层四门；
2.容量：994L；
3.外尺寸：1200×528×1976MM；
4.净重：119.8KG；
5.内尺寸：110×470×1804M；
6.平均功率：1O.4M；
7.湿度调节：25%-60%RH。</t>
  </si>
  <si>
    <t>水槽</t>
  </si>
  <si>
    <t>整体尺寸：470*90*90cm；含大水槽：280*90*90cm，小水槽：190*90*90cm；后挡板27cm，柜体高70cm，柱脚20cm；不锈钢结构。</t>
  </si>
  <si>
    <t>套</t>
  </si>
  <si>
    <t>空调</t>
  </si>
  <si>
    <t>1.空调类型：立柜式空调；
2.冷暖类型：冷暖型；
3.变频/定频：变频；
4.空调匹数：3P；
5.适用面积：30-40㎡；
6.能效等级：三级能效；
7.控制方式：遥控；
8.制冷剂：R32；
9.制冷功率：2350(400-3200)W；
10.制冷电流：7210A；
11.制热功率：3080(400-4390)W；
12.制热电流：9110A；
13.室内机噪音：42-45dB；
14.室外机噪音：56dB；
15.扫风方式：上下/左右扫风。</t>
  </si>
  <si>
    <t>规格：
空调类型：立柜式空调；
冷暖类型：冷暖型；
制冷剂：R32；
电压/频率：220V/50Hz；
空调匹数：2P
功能：
制冷功率：1620W；
适用面积:20-30㎡;
内机最大噪音：42dB(A)；
外机最大噪音：54dB(A)；
扫风方式：上下扫风；
自动清洁：内机自动清洁；
睡眠模式：按键调节；
循环风量：1000m3/h；
制冷量：5110W；
制热量：7110W；
电辅加热功率：1800W。</t>
  </si>
  <si>
    <t>吊扇</t>
  </si>
  <si>
    <t>规格参数:
类型：吊扇；
产品尺寸:直径1400mm；
扇叶片数：3叶；
使用面积: 15㎡-25㎡；
吊杆长度: 20cm-25cm；
电压: 220V；
额定功率：75W。</t>
  </si>
  <si>
    <t>户外作业电脑</t>
  </si>
  <si>
    <t>1、处理器：
处理器基准频率：2.5GHz；
CPU类型：第十一代智能英特尔酷睿i5 处理器；
线程数：8线程；
CPU型号：i5-1155G7；
CPU集成显卡：Intel集成显卡；
核心数：四核；
处理器加速频率：4.5GHz。
2、显示器：
显示比例：宽屏16：9；
屏幕尺寸：14英寸；
屏幕分辨率：1920*1080；
屏幕类型：IPS。</t>
  </si>
  <si>
    <t>1、显示器：
屏幕尺寸：14英寸；
屏幕分辨率：1920*1080；
屏幕类型：LED；
显示比例：宽屏16：9；
2、处理器：
处理器基准频率：2.4GHz；
CPU型号：i5-1135G7；
处理器加速频率：4.2GHz；
线程数：8线程；
核心数：四核；
CPU类型：第十一代智能英特尔酷睿i5 处理器；
CPU集成显卡：Intel集成显卡。
3、内存：
内存类型：DDR4；
内存频率：2666MHz。</t>
  </si>
  <si>
    <t>办公台式电脑</t>
  </si>
  <si>
    <t>1、显示器：
分辨率：1920*1080；
屏幕尺寸:23.8英寸；
2、CPU:
三级缓存:12MB；
CPU型号:i5-11500；
速度:2.7GHz；
核心数:六核；
3、主板:
显卡类型:集成显卡；</t>
  </si>
  <si>
    <t>Liquid 视网膜显示屏；
10.9 英寸 (对角线) LED 背光多点触控显示屏，采用 IPS 技术；
内存64GB；
2360 x 1640 像素分辨率，264 ppi；
广色域显示 (P3)；
原彩显示；
采用防油渍防指纹涂层；
全层压显示屏；
抗反射涂层；
1.8% 反射率；
500 尼特亮度。</t>
  </si>
  <si>
    <t>椅子</t>
  </si>
  <si>
    <t>黑色塑料折叠椅子商务培训镂空靠背椅；
材质: 塑料；
风格: 简约现代。</t>
  </si>
  <si>
    <t>把</t>
  </si>
  <si>
    <t>桌子</t>
  </si>
  <si>
    <t>尺寸：1.4m x0.7mx0.75m.
一、材质工艺说明： 
1、基材：采用优质高密度板，经防虫、防腐、防霉等化学处理。
2、面料：采用进口胡桃木皮（0.6mm）拼花饰面，胡桃木实木封边，颜色均匀，纹理自然，拼接严密。
3、油漆：采用优质环保聚脂油漆，涂层平整、光滑、清晰、无颗粒、气泡、渣点，颜色均匀。
4、五金配件：采用优质五金配件，开启灵活轻便，各部位安装结构严密、牢 固可靠、平稳，无松动、倾斜、摇晃等现象。</t>
  </si>
  <si>
    <t>相机</t>
  </si>
  <si>
    <t>传感器类型：CMOS；
接口：HDMI；Wi-Fi；蓝牙；
有效像素：2410万；
传感器尺寸：APS画幅；
高清摄像：4K超高清视频；
液晶屏类型：旋转屏；触摸屏；
液晶屏尺寸：3.0英寸；
取景器类型：电子取景器；
液晶屏像素：104万；
对焦系统:全像素双核CMOS AF。</t>
  </si>
  <si>
    <t>2P空调</t>
  </si>
  <si>
    <t>产品功率：2P ；
冷暖类型：冷暖型；
是否变频：变频；
制冷功率：1570(200-2050)；
制热功率：2100(200-2900)；
室内机噪音：40dB；
室外机噪音：54dB；
能效等级：3级；
制冷剂：R32；
电源性能：220V/50Hz。</t>
  </si>
  <si>
    <t>三合一激光打印机</t>
  </si>
  <si>
    <t>产品类型：黑白激光多功能一体机；
涵盖功能：打印/复印/扫描；
最大处理幅面：A4；
耗材类型：鼓粉分离；
双面功能：自动；
网络功能：支持无线/有线网络打印；
黑白打印/复印速度：28ppm；
打印分辨率：600×600dpi；
扫描速度：单色：2.63秒，彩色：7.89秒。</t>
  </si>
  <si>
    <t>运动相机</t>
  </si>
  <si>
    <t>存储介质：Micro SD卡；
传感器尺寸：1/2.3英寸；
电池类型：锂电池；
接口类型：type-c；
摄像机类型：运动摄像机；
数码像素：2010万；
是否触摸屏：是；
防抖性能：电子防抖；
屏幕尺寸：后置2.27英寸/前置1.4英寸；
感光元件：CMOS。</t>
  </si>
  <si>
    <t>窗帘</t>
  </si>
  <si>
    <t>按需定制。</t>
  </si>
  <si>
    <t>批</t>
  </si>
  <si>
    <t>高亮照明无影灯</t>
  </si>
  <si>
    <t>用于书画修复的补光照明，功率≥350瓦。</t>
  </si>
  <si>
    <t>存水桶</t>
  </si>
  <si>
    <t>380升上口径：700mm下口径460mm高870mm。</t>
  </si>
  <si>
    <t>材料储藏柜</t>
  </si>
  <si>
    <t>立式具有保鲜与冷冻功能。</t>
  </si>
  <si>
    <t>桁架</t>
  </si>
  <si>
    <t>长22米*高3.6米。</t>
  </si>
  <si>
    <t>浅灰色全镂空塑料椅。</t>
  </si>
  <si>
    <t>台灯</t>
  </si>
  <si>
    <t>台灯，
光源：LED；
光输出：850流明；
照明效率：75流明/瓦；
显色指数：≥90Ra。</t>
  </si>
  <si>
    <t>科研图书</t>
  </si>
  <si>
    <t>考古类；文物学类；文物艺术品鉴定、评估、保存、修复；字画装裱类书籍.</t>
  </si>
  <si>
    <t>装裱修复贴画大墙</t>
  </si>
  <si>
    <t>墙面定制，根据教室实际空间定制。</t>
  </si>
  <si>
    <t>可移动贴画大墙</t>
  </si>
  <si>
    <t>1.2m*2.4m龙骨结构，利于通风，底层为棉布及高丽纸，二十层传统浆糊宣纸糊制，可用于传统古籍古字画上墙绷平晾干，可移动。</t>
  </si>
  <si>
    <t>国画完整工具及材料</t>
  </si>
  <si>
    <t>大中小毛笔（各一支）、短锋长锋勾线笔（各一支）、调色盘、笔洗、小瓷碟（2个）、镇纸（一对）、笔搁、国画颜料（18色）、宣纸（生宣、半生熟）、毛毡、墨汁</t>
  </si>
  <si>
    <t>公牛插座</t>
  </si>
  <si>
    <t>颜色：青瓷绿；
额定电压：250V；
最大电流：10A；
最大功率：2500W；
全长：1.5m.</t>
  </si>
  <si>
    <t>颜色：黑色+木纹；
开关控制：总控；
额定电压：250V；
最大电流：10A；
最大功率：2500W；
全长：1.8m;
插孔：5孔*2+2孔*2+2口USB+1Type-c口。</t>
  </si>
  <si>
    <t>一转三扩展插座；
插孔：2孔10A*2+5孔10A</t>
  </si>
  <si>
    <t>一转四扩展插座；独立开关；
插孔：2个扁5孔插口+2个2孔插口。</t>
  </si>
  <si>
    <t>颜色：黑色；
额定电压：250V；
最大电流：10A；
最大功率：2500W；
全长：1.5m；
插孔：5孔*2+2孔*1+2口USB+1Type-c口。</t>
  </si>
  <si>
    <t>颜色：黑色；
开关控制：总控；
插孔：5孔*3+2口USB+1Type-c口。</t>
  </si>
  <si>
    <t>锦</t>
  </si>
  <si>
    <t>真丝宋锦（老宋锦）
规格：1米宽；
适用制做高档锦盒，手卷包首，册页封面等。</t>
  </si>
  <si>
    <t>米</t>
  </si>
  <si>
    <t>花绫</t>
  </si>
  <si>
    <t>花绫（双林加厚花绫）
规格: 68CM宽；
适用于装裱高档书画等。</t>
  </si>
  <si>
    <t>绢</t>
  </si>
  <si>
    <t>140cm宽；选用上等蚕丝精制而成，可用于装裱高档名人字画，制做精品手卷，也可广范用于绢本印刷。</t>
  </si>
  <si>
    <t>棉连</t>
  </si>
  <si>
    <t>红星四尺棉料。</t>
  </si>
  <si>
    <t>刀</t>
  </si>
  <si>
    <t>色纸</t>
  </si>
  <si>
    <t>四尺手工。</t>
  </si>
  <si>
    <t>桑皮纸</t>
  </si>
  <si>
    <t>传统手工桑皮纸97~150cm之间；纸表面粗糙，四周毛边，竹帘纹细密，吃水不吃墨，很好地利用这一特点可以得到意想不到的可爱的发墨效果。另一个的特点是纸纤维长，拉力好有韧性，皴擦洗染、揉搓折皱、“任意蹂躏”依然结实。非常适合工笔重彩画、岩彩画、装饰画等，用于书法也有不同于宣纸的墨晕效果。</t>
  </si>
  <si>
    <t>单宣</t>
  </si>
  <si>
    <t>四尺传统手工棉料纸。</t>
  </si>
  <si>
    <t>摄影设备</t>
  </si>
  <si>
    <t>1、显示功能：
屏幕类型：触摸屏；
是否支持取景器：支持取景器；
拍摄性能：防抖性能：光学防抖；
2、主要性能：
储存介质：SD卡；
像素：4730万；
传感器尺寸：24mm x 36mm；
电池类型：锂电池；
有效像素：2000万以上；
感光元件类型：CMOS；
特殊功能；光学防抖 微距 手动挡 高清摄像 触摸感应 防尘 支持外接闪光灯 支持RAW格式文件；
适用场景：专业旗舰；
光学变焦；定焦；
3、镜头特点：
最大光圈：F1.7；
镜头类型：潜望式；
4、曝光控制：
白平衡模式：自动、钨光、荧光、室内、手动、显微摄影；
测光方式：矩阵测光、中央重点测光、点测光、AF区测光；
曝光模式：快门优先、光圈优先、手动曝光、多点测光、自动模式。</t>
  </si>
  <si>
    <t>办公班台</t>
  </si>
  <si>
    <t>整体尺寸：1800*750*1600CM，产品颜色：浅胡桃木，主材说明：E1级环保板材，钢木结构。</t>
  </si>
  <si>
    <t>办公椅</t>
  </si>
  <si>
    <t>面料材质：皮质；
是否组装：组装；
样式：转椅；
靠背最大角度：155~120度(含)；
是否人体工学椅：人体工学椅；
是否可旋转：可旋转；
类别：办公椅，老板椅；
是否带头枕：固定式头枕；
是否可滑动：可滑动；
升降方式：气压升降；
五星脚材质：钢制脚；
扶手类型：联动扶手。</t>
  </si>
  <si>
    <t>单人位接待沙发</t>
  </si>
  <si>
    <t>材质：头层牛皮，钢架。</t>
  </si>
  <si>
    <t>公共空间桌椅</t>
  </si>
  <si>
    <t>一桌四椅；80*80cm咖啡色/深咖色胶木休闲桌；咖啡色胶木休闲椅。</t>
  </si>
  <si>
    <t>单开门材料储藏柜</t>
  </si>
  <si>
    <t>面板类型：VCM覆膜板；
制冷方式：直冷；
箱门结构：单门式；
冰箱冷柜机型：冷藏冰箱；
制冷控制系统：机械温控；
能效等级：二级；
最大容积：45.0L；
冷藏室容积：45.0L。</t>
  </si>
  <si>
    <t>姜思序国画颜料</t>
  </si>
  <si>
    <t>本品沿袭独特传统制作技艺，以天然植物、动物、矿物为主要原料，精细选择、研磨、漂洗、调以高级明胶煮炼而成。</t>
  </si>
  <si>
    <t>轴头</t>
  </si>
  <si>
    <t>黑檀蘑菇木杆；适用于装裱坠底装饰之用。</t>
  </si>
  <si>
    <t>画叉</t>
  </si>
  <si>
    <t>材质：不锈钢+铜叉头；
约200cm长度；采用纯铜制作，杆是不锈钢，可随意调节高度，使用方便，挑画用画叉，挂画专用。</t>
  </si>
  <si>
    <t>丝绳</t>
  </si>
  <si>
    <t>100米一捆。</t>
  </si>
  <si>
    <t>圈</t>
  </si>
  <si>
    <t>丝带</t>
  </si>
  <si>
    <t>450米一捆。</t>
  </si>
  <si>
    <t>八宝带</t>
  </si>
  <si>
    <t>27米1盘。</t>
  </si>
  <si>
    <t>别子</t>
  </si>
  <si>
    <t>牛骨4cm；可用于装裱手卷，锦盒，包装盒等</t>
  </si>
  <si>
    <t>轴片</t>
  </si>
  <si>
    <t>2.5直径牛骨1对</t>
  </si>
  <si>
    <t>明胶明矾各1斤</t>
  </si>
  <si>
    <t>明胶采用优质动物皮张，经过多遍漂洗，脱油脂，长时间高温高压处理，消毒沉淀，烘干粉碎等。本品主要用于中国彩墨画、写意画、工笔画等。具有粘合力强、耐久性好、不褪色等特点。
明矾为一种天然酸性矿物质原料。</t>
  </si>
  <si>
    <t>打印机</t>
  </si>
  <si>
    <t>产品类型：黑白激光多功能一体机；
涵盖功能：打印/复印/扫描；
最大处理幅面：A4；
耗材类型：鼓粉一体；
预热时间；10秒预热；
双面功能：手动；
黑白打印/复印速度：14ppm；
打印分辨率：600×600dpi；
打印机带一个原装硒鼓。</t>
  </si>
  <si>
    <t>电脑显示器</t>
  </si>
  <si>
    <t>屏幕刷新率：60Hz;
面板：VA；
接口：DP，HDMI，音频/耳机输出；
屏幕尺寸：31.5-32英寸
分辨率：3840*2160
对比度：2500:1
类型：曲面屏
响应时间：2ms-4ms；
屏幕刷新率：60Hz；
屏幕比例：16:9；
曲率：1500R。</t>
  </si>
  <si>
    <t>裁刀</t>
  </si>
  <si>
    <t>墙纸刀美工刀金属重型快递刀大码裁纸工具刀。</t>
  </si>
  <si>
    <t>垫板</t>
  </si>
  <si>
    <t>椴木板2m长0.5m宽 。</t>
  </si>
  <si>
    <t>裁板</t>
  </si>
  <si>
    <t>绿色垫板2m长1m宽。</t>
  </si>
  <si>
    <t>锋钢锯刀头</t>
  </si>
  <si>
    <t>锋钢锯刀。</t>
  </si>
  <si>
    <t>裁尺</t>
  </si>
  <si>
    <t>2米长，10公分宽 ，1厘米厚。</t>
  </si>
  <si>
    <t>棕刷</t>
  </si>
  <si>
    <t>精品棕刷
规格：小号规格（10.5*16.5）
      中号规格（12.5*18.5）
      大号规格（15.5*22.5）
棕刷选用上等棕榈丝，经二十多道工艺纯手工精制而成。</t>
  </si>
  <si>
    <t>排笔</t>
  </si>
  <si>
    <t>排笔大、中、小号 每个规格各10个：小号规格：16支；中号规格：26支；大号规格：30支；
排笔选用上等羊毛，特制加长羊毫精制而成。毛质紧密，运用独特的灌胶技术，使其不易掉毛。精选竹杆编排紧密，裱排时好把握。</t>
  </si>
  <si>
    <t>起子</t>
  </si>
  <si>
    <t>35cm；适用于传统手工裱画，起画，裁画用。</t>
  </si>
  <si>
    <t>针锥</t>
  </si>
  <si>
    <t>木柄7cm，锥头3~5cm之间，装裱用具。</t>
  </si>
  <si>
    <t>锥子</t>
  </si>
  <si>
    <t>木柄，装裱用具。</t>
  </si>
  <si>
    <t>砑石</t>
  </si>
  <si>
    <t>长20cm宽10cm厚8cm；一面已打磨光滑，用于压平画幅。</t>
  </si>
  <si>
    <t>块</t>
  </si>
  <si>
    <t>蜡块</t>
  </si>
  <si>
    <t>直径15cm厚度3cm；装裱时字画背面涂抹，然后用牙石打磨.用途:可以防虫防蛀防潮，更利于长久保存字画。</t>
  </si>
  <si>
    <t>镊子</t>
  </si>
  <si>
    <t>加厚不锈钢，医用镊子。规格可选：125mm，140mm，160mm。</t>
  </si>
  <si>
    <t>定制毛笔</t>
  </si>
  <si>
    <t>白云笔；规格有大、中、小可选：
小白云：总长24.5厘米，笔峰2.5厘米；
中白云：总长24.8厘米，笔峰2.9厘米；
大白云：总长25.5厘米，笔峰3.5厘米；
选用上等羊毛，毛色洁白，按照传统古法工艺精制而成。宜书宜画，书画皆宜。</t>
  </si>
  <si>
    <t>支</t>
  </si>
  <si>
    <t>喷水壶</t>
  </si>
  <si>
    <t>注压喷壶2L，塑料材质，雾化喷洒，直流强劲。</t>
  </si>
  <si>
    <t>剪刀</t>
  </si>
  <si>
    <t>不锈钢剪刀，大、中、小各10把。</t>
  </si>
  <si>
    <t>量尺</t>
  </si>
  <si>
    <t>5m钢卷尺。</t>
  </si>
  <si>
    <t>格架储存空间</t>
  </si>
  <si>
    <t>1、木板+钢结构阁楼安装。尺寸：3.8m*11.7m。
2、木板+钢结构阁楼安装。尺寸：6.2m*2.4m。</t>
  </si>
  <si>
    <t>房门更换</t>
  </si>
  <si>
    <t>两扇门的拆除、更换和安装。</t>
  </si>
  <si>
    <t>地面改造</t>
  </si>
  <si>
    <t>浅灰色环保地面自流平。尺寸：7.6m*11.7m。</t>
  </si>
  <si>
    <t>强弱电改造</t>
  </si>
  <si>
    <t>强弱电改造及垃圾清运等。</t>
  </si>
  <si>
    <t>拆墙工费</t>
  </si>
  <si>
    <t>m2</t>
  </si>
  <si>
    <t>修补原墙位及梁位涂料及工料费</t>
  </si>
  <si>
    <t>拆门工费</t>
  </si>
  <si>
    <t>贴地脚砖</t>
  </si>
  <si>
    <t>砌墙工料费</t>
  </si>
  <si>
    <t>批墙工料费</t>
  </si>
  <si>
    <t>租龙门架</t>
  </si>
  <si>
    <t>装门</t>
  </si>
  <si>
    <t>涂料</t>
  </si>
  <si>
    <t>搬运费</t>
  </si>
  <si>
    <t>卫生清洁工费</t>
  </si>
  <si>
    <t>杂物外运上车费及运费</t>
  </si>
  <si>
    <t>车</t>
  </si>
  <si>
    <t>落地空调</t>
  </si>
  <si>
    <t>1.空调类型：立柜式空调；
2.冷暖类型：冷暖型；
3.变频/定频：变频；
4.空调匹数：3P；
5.适用面积：30-40㎡；
6.能效等级：三级能效；
7.控制方式：遥控；
8.制冷剂：R32；
9.制冷功率：2350(400-3200)W；
10.制冷电流：7210A；
11.制热功率：3080(400-4390)W；
12.制热电流：9110A；
13.室内机噪音：42-46dB；
14.室外机噪音：56dB；
15.扫风方式：上下/左右扫风。</t>
  </si>
  <si>
    <t>办公桌椅</t>
  </si>
  <si>
    <t>规格：1.2x1.4米。优质三聚氢胺板，表面光华耐磨，为A级不燃料，具有质轻，高强，防火，防潮，隔声，耐腐朽等性能特点，优质五金配件，铝合金配件。</t>
  </si>
  <si>
    <t>会议桌椅</t>
  </si>
  <si>
    <t>会议桌9x2.2米；一桌22椅；
椅子：
·优质西皮饰面；
·18mm厚内外弯板；
·40密度高弹力海绵；
·2.0厚双管喷涂连体架，配扪皮扶手面。
会议桌：优质三聚氢胺板，表面光华耐磨，为A级不燃料，具有质轻，高强，防火，防潮，隔声，耐腐朽等性能特点，优质五金配件，铝合金配件。</t>
  </si>
  <si>
    <t>专业音箱</t>
  </si>
  <si>
    <t>1、选用12英寸大动态、长冲程专业低音单元和进口复合膜高音单元,电路采用两分频设计。          
2、箱体采用优质中纤板，表面采用咖啡色撒点喷漆，铁网前面贴一层黑色透声网。           
3、额定阻抗：8Ω ；   
4、额定功率：360W；  
5、峰值功率：1480W ；
6、有效频率范围：50Hz-20KHz；    
7、灵  敏  度：97dB ；   
8、连续声压级：121dB；   
9、最大声压级：126dB；   
10、辐射角度（-6dB）H×V:80°* 50° 。   
11、单 元 规 格：  LF：12″×1 ；HF：1.75″×1。</t>
  </si>
  <si>
    <t>只</t>
  </si>
  <si>
    <t>返听音箱</t>
  </si>
  <si>
    <t>1、选用10英寸大动态、长冲程专业低音单元和进口复合膜高音单元,电路采用两分频设计。          
2、箱体采用优质中纤板，表面采用咖啡色撒点喷漆，铁网前面贴一层黑色透声网。           
3、额定阻抗：8Ω；    
4、额定功率：250W；  
5、峰值功率：1000W ；   
6、有效频率范围：55Hz-20KHz；    
7、灵  敏  度：96dB ；   
8、连续声压级：119dB ；   
9、最大声压级：125dB  ；  
10、辐射角度（-6dB）：H×V:80°* 50°；    
11、单元规格：LF：10″×1 ；HF：1.33″×1。</t>
  </si>
  <si>
    <t>辅助音箱</t>
  </si>
  <si>
    <t>1、10英寸轻量化大功率Ferrite低音驱动单元；
2、1.34英寸钛膜压缩高音单元；
3、ABS号角、240mm x 180mm、90° x 60°覆盖角设计；
4、分频器具有高频保护电路；
5、箱体采用15 mm优质中密度纤维板，采用环保水性漆，防滑、耐磨； 
6、采用1.2mm钢质防护网，内衬专业声学透声网 ；
7、额定/峰值功率：160W /640 W；  
8、额定阻抗：8   Ω；
9、特性灵敏度：96dB/W/m；
10、连续声压级：118 dB/W/m；
11、最大声压级：124 dB/W/m；
12、额定频率范围：55 ~ 20000Hz；
13、覆盖角度H×V：90º×60º；
★提供国家省级或以上电子检测机构出具的检测报告，检测机构须通过“CMA”、“CNAS”、“iiac-MRA”认证资格并加盖章印。注：检测报告需对应投标产品参数（提供原件扫描件，加盖生产厂家公章)                                                                                                                                                                                         ★生产厂家至少通过ISO9001质量管理体系;ISO14001环境管理体系;OHSAS18001职业健康安全管理体系和ISO/IEC 27001：2013信息安全管理体系认证（提供证书彩色复印件并加盖原厂公章鲜章）。</t>
  </si>
  <si>
    <t>超低音扬声器</t>
  </si>
  <si>
    <t>1、单18英寸轻量化大功率Ferrite低音驱动单元；
2、箱体采用18 mm多层桦木板，采用环保水性漆，防滑、耐磨； 
3、采用1.5mm钢质防护网，内衬专业声学透声网； 
4、额定/峰值功率：600W /2400 W ；  
5、额定阻抗： 8 Ω；
6、特性灵敏度：98.3dB/W/m；
7、连续声压级：125.3dB/W/m；
8、最大声压级：131.1dB/W/m；
9、额定频率范围: 35 ~ 500Hz；
10、输入接口：NL4MP×2 ； ；
11、支撑座：音箱顶部φ35mm支撑座；
★提供国家省级或以上出具检测机构的检测报告，检测机构须通过“CMA”、“CNAS”、“iiac-MRA”认证资格并加盖章印。注：检测报告需对应投标产品参数（提供原件扫描件，加盖生产厂家公章)；
★生产厂家拥有省级或者省级以上人民政府工业设计中心（非政府机构颁发的证书无效，提供证书彩色复印件并加盖原厂公章）。</t>
  </si>
  <si>
    <t>音箱支架</t>
  </si>
  <si>
    <t>可水平，垂直方向调整角度。</t>
  </si>
  <si>
    <t>专业功放</t>
  </si>
  <si>
    <t>开机软启动，防止开机时向电网吸收大电流，干扰其它用电设备。
1、 完善可靠的安全保护措施和工作状态指示，让用户倍感放心。
2、 智能控制强制散热设计，风机噪音小，散热效率高。
3、 智能削峰限幅器，控制功率模块及扬声器系统在安全范围内工作。
4、 采用功率放大器音色补偿电路和声频功率放大器数字式短路保护装置。
5、 额定功率：  2×800W/8Ω； 2×1200W/4Ω，桥接 2400W/8Ω； 
6、 频率响应： 20Hz~20KHz±1dB； 
7、 总谐波失真：≤0.5% ；
8、 输入灵敏度:  0dB(775mv)； 
9、 输入阻抗：平衡20KΩ，不平衡10KΩ ；
10、 信噪比（a计权）：≥100dB； 
★11、提供投标型号产品省级及以上电子产品监督检验机构出具的第三方检验报告。
★12、生产厂家具有中国质量认证监督管理中心颁发的《CTEAS售后服务体系完善程度认证证书：七星级（卓越）》证书，提供证书彩色复印件并加盖原厂公章。</t>
  </si>
  <si>
    <t>开机软启动，防止开机时向电网吸收大电流，干扰其它用电设备。
1、 完善可靠的安全保护措施和工作状态指示，让用户倍感放心。
2、 智能控制强制散热设计，风机噪音小，散热效率高。
3、 智能削峰限幅器，控制功率模块及扬声器系统在安全范围内工作。
4、 采用功率放大器音色补偿电路和声频功率放大器数字式短路保护装置。
5、 额定功率：  2×500W/8Ω； 2×750W/4Ω，桥接 1500W/8Ω； 
6、 频率响应： 20Hz~20KHz±1dB； 
7、 总谐波失真：≤0.5% ；
8、 输入灵敏度:  0dB(775mv)； 
9、 输入阻抗：平衡20KΩ，不平衡10KΩ ；
10、 信噪比（a计权）：≥100dB；
11、★提供投标型提供投标型号产品省级及以上电子产品监督检验机构出具的第三方检验报告。</t>
  </si>
  <si>
    <t>调音台</t>
  </si>
  <si>
    <t>功能特点：
  1、10路输入(8MIC+LINE)+1路立体声）。
  2、+48V幻想电压。
  3、二组立体声输出。
  4、2组编组输出。
  5、一路效果输出。
  6、AUX1输出。
  7、一路返回。
  8、一组录音输出。
  9、一组TRACK输入。
★10、支持蓝牙接收功能。
  11、支持MP3，WAV双解码播放功能。
  12、支持USB，SD卡。
  13、内置16 种DSP效果器。
  14、低噪声设计采用TI高质量专业音频运放。
★15、支持内置录音。
★16、支持USB声卡。
★17、支持超重低音输出。
  18、采用100mm台湾产推子。
  19、支持通道监听。
★20.支持主输出7段图示均衡（63Hz,160Hz,400Hz,1KHz,2.5KHz,6.3KHz,16KHz）
技术参数：
1.输入灵敏度：MIC -60dB； LINE：-60dB
2.输出电压：ＲＬ：+15DB
3.信噪比：&gt;85dB 
4.失真度：(THD) &lt;%0.03(@1kHz)
5.频率响应：20Hz-20kHz±1dB
6.均衡参数：HF:10KHz±12dB ;MF:2.5KHz±12dB;LF:20Hz±12dB
7.耳机输出; 4v 60Ω
★提供提供投标型号产品CCC证书。</t>
  </si>
  <si>
    <t>数字音频矩阵处理器</t>
  </si>
  <si>
    <t>功能特点：
★1.DSP音频处理，内置自动混音台，反馈消除，回声消除，噪声消除模块；
2.输入：前级放大、信号发生器、扩展器、压缩器、5段参量均衡、自动增益、闪避器等；
3.输出：31段图示均衡、延时器、分频器、限幅器；
★4.全功能矩阵混音功能；
5.支持Windows,IOS平台客户端；
6.支持外接RS232控制；
7.断电自动保护记忆功能；
8.每通道可独立设置中文名称；
9.输入相位开关、静音开关、幻象供电开关；
10.每通道5段参量均衡-18至+18Hz；
11.反馈抑制功能有输入输出开关，回声抑制功能有3种模式5个等级选择，噪声抑制功能有5个等级选择；
12.每通道最大延时2S；
13.每输出通道独立高低通滤波，3种模式8种等级，独立开关；
14.每通道独立31段图示均衡，3种Q值可选，-15至+15DB范围调控，独立开关控制，一键复位；
15.每通道限幅器阈值-48至0 DBFS，恢复时间1至1000ms；
16.同一台主机允许10个用户管理，用户名可设置为中文；
17.设备名称可修改，允许中文名称；
技术参数：
1、处理器：Ti 456MHz FLOPS DSP；
2、电源抑制比：80dB；
★3、信噪比：＞100dB；
4、THD+N（总谐波失真+噪声）：≤0.005% @ 4dBu (1kHz)；
5、模拟最大增益：48dB；
★6、模拟通道数：8进8出；
7、量化位数：24bit；
8、采样率：48k；
9、频率响应：（20~20KHz） ±0.2dB；
10、幻象电源：48V；
11、最大电平（输入输出）：18dBu(±0.5dBu),平衡；
12、等效输入噪声：≤-131dBU；
13、总谐波失真+噪声：＜0.002% @ 4dBu。</t>
  </si>
  <si>
    <t>电源时序器</t>
  </si>
  <si>
    <t>1、采用MCU控制，使时序时间更准确。
2、采用80A空气开关提供过流保护。
3、LED数字电压指示，时刻监控当前市电电压。
4、过压报警功能（带报警铃声），。
5、提供单机控制、多机联机控制，串口控制、外接设备触法控制功能。
★6、提供6路DC12V/1.2A和1路USB接口的DC5V输出。
7、电源总功率：交流～220V/80A。
8、压显示精准度：空载时±1%，满载时±10%。
9、输出通道数和插座模式：14路，万用电源插座。
10、每通道最大输出电流：20A。
11、时序开关频率：每1步/秒。
12、工作电压：~220V±10%。
13、工作频率：50Hz±5%。
★提供国家省级或以上电子检测机构出具的检测报告，检测机构须通过“CMA”、“CNAS”、“iiac-MRA”认证资格并加盖章印。注：检测报告需对应投标产品参数（提供原件扫描件，加盖生产厂家公章。）</t>
  </si>
  <si>
    <t>无线麦克风（双手持）</t>
  </si>
  <si>
    <t>1、EIA标准1U，双通道分集式接收机。
2、单机预设24个互不干扰频率，可提供2000频率供客户自定义选择使用。
3、黑色金属面板，LED段码显示器，可同时显示群组、频率、电池电量、静音位准、电子音量等相关信息；LED灯柱显示RF/AF强度 。
4、天线接口采用50Ω/TNC，支持天线环路输出，支持8套同型产品射频级联。
5、各频道可单独或混合输出，可切换两段输出的音量，具有MIC/LINE输出开关：LINE比MIC输出约大10dBu。
6、天线座提供强波器偏压，可以连接天线系统，增加接收距离及稳定的接收效果。 
7、载波频段: UHF530-690.000MHZ
8、单机频道数量：2000个
9、频率间隔：25KHz
10、音频灵敏度: -48±3dB
11、综合S/N比 : &gt;100dB(A) 
12、综合T.H.D. :&lt;0.5%@1kHz 
13、综合频率响应 : 70Hz-15kHz
14、最大声压级：109dBA@1KHz，THD 1%
输出插座 ：2个独立的XLR平衡插座
1个混合的XLR平衡插座，1个混合的6.35MM插座。
电源供应 ： 100-240V,内置AC电源板，支持AC电源环路输出</t>
  </si>
  <si>
    <t>无线麦克风（一手持、一会议）</t>
  </si>
  <si>
    <t>1、EIA标准1U，双通道分集式接收机。
★2、单机预设24个互不干扰频率，可提供2000频率供客户自定义选择使用。
3、黑色金属面板，LED段码显示器，可同时显示群组、频率、电池电量、静音位准、电子音量等相关信息；LED灯柱显示RF/AF强度 。
★4、天线接口采用50Ω/TNC，支持天线环路输出，支持8套同型产品射频级联。
5、各频道可单独或混合输出，可切换两段输出的音量，具有MIC/LINE输出开关：LINE比MIC输出约大10dBu。
6、天线座提供强波器偏压，可以连接天线系统，增加接收距离及稳定的接收效果。 
7、载波频段: UHF530-690.000MHZ
8、单机频道数量：2000个
9、频率间隔：25KHz
10、音频灵敏度: -48±3dB
11、综合S/N比 : &gt;100dB(A) 
12、综合T.H.D. :&lt;0.5%@1kHz 
13、综合频率响应 : 70Hz-15kHz
14、最大声压级：109dBA@1KHz，THD 1%
输出插座 ：2个独立的XLR平衡插座
1个混合的XLR平衡插座，1个混合的6.35MM插座。
★电源供应 ： 100-240V,内置AC电源板，支持AC电源环路输出</t>
  </si>
  <si>
    <t>无线麦克风（双头戴）</t>
  </si>
  <si>
    <t>天线分配器</t>
  </si>
  <si>
    <t>1.采用最新超高动态低杂讯元件与超宽频微带线路设计，具有超低内调失真及损耗的特性，提供多频道接收系统同时使用时能排除混频干扰。
2.天线输入连接座具有供应天线放大器的电源，可直接连接具有天线放大器的延长天线及内建放大器的天线。
3.能提供四台宽频多频道接收机共用一对天线， 第二台分配器 同时级联或宽频多频道接收机，简化天线装配工程。
4.分路器可提供4路12V DC电源输出，为4台无线接收机提供电源，简化机柜安装。
5.载波范围为500MHZ─850MHZ
6、输入截断点： +15dBm
7、输出/输入增益： +1.0dB±1dB
8、输出端隔离度： &gt;18dB 在500MHz ─ 850MHz   
9、输出/入阻抗： 50Ω
10、天线输出接头： TNC插座
11、电源输入： 12V-15V/5A DC
12、电源输出： 12V/1.2A DC (Each one)</t>
  </si>
  <si>
    <t>有源对数周期天线</t>
  </si>
  <si>
    <t>1.本产品为专业用UHF频段外接延长对数天线，适用的频宽涵盖500MHz ─850MHz范围，对需要特定方位使用的环境有非常好的效果。
2.内建可调增益放大器以及衰减器，用户可根据实际使用环境调整增益。
3、步进增益 总增益量：0 ─ 18dB ±2dB 步进量：±1dB。
4、步进衰减 总衰减量：0 ─ 9dB  ±2dB 步进量：±1dB 。
5、天线阻抗 :50Ω。
6、天线增益：3-5dB。
7、驻波比：≤2.5:1。
8、接收模式(3 dB 波束宽度)：65°（垂直角）,120°(水平面）。
9、连接插座 :TNC母座×1。
10、电流消耗 :约60mA/DC 8V。
11、电源 :TNC母座须提供偏压电源DC 6—10V 。 
12、尺寸 :302mm（长）×252mm（宽）×23mm（高）。</t>
  </si>
  <si>
    <t>对</t>
  </si>
  <si>
    <t>机柜</t>
  </si>
  <si>
    <t>标准机柜（1600*600*600MM）。</t>
  </si>
  <si>
    <t>红外网络枪机</t>
  </si>
  <si>
    <t>像素：400万；
焦距：6mm；
供电方式：网线供电；
夜视类型：红外夜视；
监控类型：枪机监控；
供网方式：网线。</t>
  </si>
  <si>
    <t>像素：400万；
焦距：4mm；
供电方式：网线供电；
夜视类型：红外夜视；
监控类型：枪机监控；
供网方式：网线。</t>
  </si>
  <si>
    <t>枪机支架</t>
  </si>
  <si>
    <t>水平360°旋转，万向调节，铝合金材质，稳固耐用。</t>
  </si>
  <si>
    <t>设备安装调试</t>
  </si>
  <si>
    <t>含网线、线材、设备安装调试等。</t>
  </si>
  <si>
    <t>合计</t>
  </si>
</sst>
</file>

<file path=xl/styles.xml><?xml version="1.0" encoding="utf-8"?>
<styleSheet xmlns="http://schemas.openxmlformats.org/spreadsheetml/2006/main">
  <numFmts count="5">
    <numFmt numFmtId="176" formatCode="0.0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1">
    <font>
      <sz val="11"/>
      <color theme="1"/>
      <name val="等线"/>
      <charset val="134"/>
      <scheme val="minor"/>
    </font>
    <font>
      <sz val="11"/>
      <color rgb="FFFF0000"/>
      <name val="等线"/>
      <charset val="134"/>
      <scheme val="minor"/>
    </font>
    <font>
      <sz val="11"/>
      <name val="等线"/>
      <charset val="134"/>
      <scheme val="minor"/>
    </font>
    <font>
      <b/>
      <sz val="11"/>
      <color theme="1"/>
      <name val="等线"/>
      <charset val="134"/>
      <scheme val="minor"/>
    </font>
    <font>
      <b/>
      <sz val="14"/>
      <name val="等线"/>
      <charset val="134"/>
      <scheme val="minor"/>
    </font>
    <font>
      <b/>
      <sz val="14"/>
      <color rgb="FFC00000"/>
      <name val="等线"/>
      <charset val="134"/>
      <scheme val="minor"/>
    </font>
    <font>
      <b/>
      <sz val="11"/>
      <name val="等线"/>
      <charset val="134"/>
    </font>
    <font>
      <b/>
      <sz val="11"/>
      <color theme="1"/>
      <name val="等线"/>
      <charset val="134"/>
    </font>
    <font>
      <sz val="11"/>
      <name val="等线"/>
      <charset val="134"/>
    </font>
    <font>
      <sz val="11"/>
      <color theme="1"/>
      <name val="等线"/>
      <charset val="134"/>
    </font>
    <font>
      <b/>
      <sz val="11"/>
      <name val="等线"/>
      <charset val="134"/>
      <scheme val="minor"/>
    </font>
    <font>
      <b/>
      <sz val="11"/>
      <color rgb="FF3F3F3F"/>
      <name val="等线"/>
      <charset val="0"/>
      <scheme val="minor"/>
    </font>
    <font>
      <b/>
      <sz val="11"/>
      <color theme="3"/>
      <name val="等线"/>
      <charset val="134"/>
      <scheme val="minor"/>
    </font>
    <font>
      <i/>
      <sz val="11"/>
      <color rgb="FF7F7F7F"/>
      <name val="等线"/>
      <charset val="0"/>
      <scheme val="minor"/>
    </font>
    <font>
      <b/>
      <sz val="18"/>
      <color theme="3"/>
      <name val="等线"/>
      <charset val="134"/>
      <scheme val="minor"/>
    </font>
    <font>
      <sz val="11"/>
      <color rgb="FF3F3F76"/>
      <name val="等线"/>
      <charset val="0"/>
      <scheme val="minor"/>
    </font>
    <font>
      <sz val="11"/>
      <color rgb="FFFF0000"/>
      <name val="等线"/>
      <charset val="0"/>
      <scheme val="minor"/>
    </font>
    <font>
      <sz val="11"/>
      <color theme="1"/>
      <name val="等线"/>
      <charset val="0"/>
      <scheme val="minor"/>
    </font>
    <font>
      <sz val="11"/>
      <color rgb="FFFA7D00"/>
      <name val="等线"/>
      <charset val="0"/>
      <scheme val="minor"/>
    </font>
    <font>
      <sz val="11"/>
      <color theme="0"/>
      <name val="等线"/>
      <charset val="0"/>
      <scheme val="minor"/>
    </font>
    <font>
      <sz val="11"/>
      <color rgb="FF9C0006"/>
      <name val="等线"/>
      <charset val="0"/>
      <scheme val="minor"/>
    </font>
    <font>
      <b/>
      <sz val="13"/>
      <color theme="3"/>
      <name val="等线"/>
      <charset val="134"/>
      <scheme val="minor"/>
    </font>
    <font>
      <u/>
      <sz val="11"/>
      <color rgb="FF0000FF"/>
      <name val="等线"/>
      <charset val="0"/>
      <scheme val="minor"/>
    </font>
    <font>
      <b/>
      <sz val="15"/>
      <color theme="3"/>
      <name val="等线"/>
      <charset val="134"/>
      <scheme val="minor"/>
    </font>
    <font>
      <u/>
      <sz val="11"/>
      <color rgb="FF800080"/>
      <name val="等线"/>
      <charset val="0"/>
      <scheme val="minor"/>
    </font>
    <font>
      <b/>
      <sz val="11"/>
      <color theme="1"/>
      <name val="等线"/>
      <charset val="0"/>
      <scheme val="minor"/>
    </font>
    <font>
      <b/>
      <sz val="11"/>
      <color rgb="FFFFFFFF"/>
      <name val="等线"/>
      <charset val="0"/>
      <scheme val="minor"/>
    </font>
    <font>
      <sz val="12"/>
      <name val="宋体"/>
      <charset val="134"/>
    </font>
    <font>
      <sz val="11"/>
      <color rgb="FF006100"/>
      <name val="等线"/>
      <charset val="0"/>
      <scheme val="minor"/>
    </font>
    <font>
      <b/>
      <sz val="11"/>
      <color rgb="FFFA7D00"/>
      <name val="等线"/>
      <charset val="0"/>
      <scheme val="minor"/>
    </font>
    <font>
      <sz val="11"/>
      <color rgb="FF9C6500"/>
      <name val="等线"/>
      <charset val="0"/>
      <scheme val="minor"/>
    </font>
  </fonts>
  <fills count="34">
    <fill>
      <patternFill patternType="none"/>
    </fill>
    <fill>
      <patternFill patternType="gray125"/>
    </fill>
    <fill>
      <patternFill patternType="solid">
        <fgColor theme="0" tint="-0.15"/>
        <bgColor indexed="64"/>
      </patternFill>
    </fill>
    <fill>
      <patternFill patternType="solid">
        <fgColor rgb="FFF2F2F2"/>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4"/>
        <bgColor indexed="64"/>
      </patternFill>
    </fill>
    <fill>
      <patternFill patternType="solid">
        <fgColor rgb="FFFFEB9C"/>
        <bgColor indexed="64"/>
      </patternFill>
    </fill>
    <fill>
      <patternFill patternType="solid">
        <fgColor theme="8" tint="0.399975585192419"/>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5" borderId="0" applyNumberFormat="0" applyBorder="0" applyAlignment="0" applyProtection="0">
      <alignment vertical="center"/>
    </xf>
    <xf numFmtId="0" fontId="15"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6"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0" borderId="7" applyNumberFormat="0" applyFont="0" applyAlignment="0" applyProtection="0">
      <alignment vertical="center"/>
    </xf>
    <xf numFmtId="0" fontId="19" fillId="15" borderId="0" applyNumberFormat="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6" applyNumberFormat="0" applyFill="0" applyAlignment="0" applyProtection="0">
      <alignment vertical="center"/>
    </xf>
    <xf numFmtId="0" fontId="21" fillId="0" borderId="6" applyNumberFormat="0" applyFill="0" applyAlignment="0" applyProtection="0">
      <alignment vertical="center"/>
    </xf>
    <xf numFmtId="0" fontId="19" fillId="19" borderId="0" applyNumberFormat="0" applyBorder="0" applyAlignment="0" applyProtection="0">
      <alignment vertical="center"/>
    </xf>
    <xf numFmtId="0" fontId="12" fillId="0" borderId="3" applyNumberFormat="0" applyFill="0" applyAlignment="0" applyProtection="0">
      <alignment vertical="center"/>
    </xf>
    <xf numFmtId="0" fontId="19" fillId="23" borderId="0" applyNumberFormat="0" applyBorder="0" applyAlignment="0" applyProtection="0">
      <alignment vertical="center"/>
    </xf>
    <xf numFmtId="0" fontId="11" fillId="3" borderId="2" applyNumberFormat="0" applyAlignment="0" applyProtection="0">
      <alignment vertical="center"/>
    </xf>
    <xf numFmtId="0" fontId="29" fillId="3" borderId="4" applyNumberFormat="0" applyAlignment="0" applyProtection="0">
      <alignment vertical="center"/>
    </xf>
    <xf numFmtId="0" fontId="26" fillId="18" borderId="9" applyNumberFormat="0" applyAlignment="0" applyProtection="0">
      <alignment vertical="center"/>
    </xf>
    <xf numFmtId="0" fontId="17" fillId="25" borderId="0" applyNumberFormat="0" applyBorder="0" applyAlignment="0" applyProtection="0">
      <alignment vertical="center"/>
    </xf>
    <xf numFmtId="0" fontId="19" fillId="14" borderId="0" applyNumberFormat="0" applyBorder="0" applyAlignment="0" applyProtection="0">
      <alignment vertical="center"/>
    </xf>
    <xf numFmtId="0" fontId="18" fillId="0" borderId="5" applyNumberFormat="0" applyFill="0" applyAlignment="0" applyProtection="0">
      <alignment vertical="center"/>
    </xf>
    <xf numFmtId="0" fontId="25" fillId="0" borderId="8" applyNumberFormat="0" applyFill="0" applyAlignment="0" applyProtection="0">
      <alignment vertical="center"/>
    </xf>
    <xf numFmtId="0" fontId="28" fillId="22" borderId="0" applyNumberFormat="0" applyBorder="0" applyAlignment="0" applyProtection="0">
      <alignment vertical="center"/>
    </xf>
    <xf numFmtId="0" fontId="30" fillId="29" borderId="0" applyNumberFormat="0" applyBorder="0" applyAlignment="0" applyProtection="0">
      <alignment vertical="center"/>
    </xf>
    <xf numFmtId="0" fontId="17" fillId="24" borderId="0" applyNumberFormat="0" applyBorder="0" applyAlignment="0" applyProtection="0">
      <alignment vertical="center"/>
    </xf>
    <xf numFmtId="0" fontId="19" fillId="28" borderId="0" applyNumberFormat="0" applyBorder="0" applyAlignment="0" applyProtection="0">
      <alignment vertical="center"/>
    </xf>
    <xf numFmtId="0" fontId="17" fillId="13" borderId="0" applyNumberFormat="0" applyBorder="0" applyAlignment="0" applyProtection="0">
      <alignment vertical="center"/>
    </xf>
    <xf numFmtId="0" fontId="17" fillId="33" borderId="0" applyNumberFormat="0" applyBorder="0" applyAlignment="0" applyProtection="0">
      <alignment vertical="center"/>
    </xf>
    <xf numFmtId="0" fontId="17" fillId="21" borderId="0" applyNumberFormat="0" applyBorder="0" applyAlignment="0" applyProtection="0">
      <alignment vertical="center"/>
    </xf>
    <xf numFmtId="0" fontId="17" fillId="12" borderId="0" applyNumberFormat="0" applyBorder="0" applyAlignment="0" applyProtection="0">
      <alignment vertical="center"/>
    </xf>
    <xf numFmtId="0" fontId="19" fillId="32" borderId="0" applyNumberFormat="0" applyBorder="0" applyAlignment="0" applyProtection="0">
      <alignment vertical="center"/>
    </xf>
    <xf numFmtId="0" fontId="19" fillId="27" borderId="0" applyNumberFormat="0" applyBorder="0" applyAlignment="0" applyProtection="0">
      <alignment vertical="center"/>
    </xf>
    <xf numFmtId="0" fontId="17" fillId="8" borderId="0" applyNumberFormat="0" applyBorder="0" applyAlignment="0" applyProtection="0">
      <alignment vertical="center"/>
    </xf>
    <xf numFmtId="0" fontId="17" fillId="20" borderId="0" applyNumberFormat="0" applyBorder="0" applyAlignment="0" applyProtection="0">
      <alignment vertical="center"/>
    </xf>
    <xf numFmtId="0" fontId="19" fillId="31" borderId="0" applyNumberFormat="0" applyBorder="0" applyAlignment="0" applyProtection="0">
      <alignment vertical="center"/>
    </xf>
    <xf numFmtId="0" fontId="17" fillId="26" borderId="0" applyNumberFormat="0" applyBorder="0" applyAlignment="0" applyProtection="0">
      <alignment vertical="center"/>
    </xf>
    <xf numFmtId="0" fontId="19" fillId="30" borderId="0" applyNumberFormat="0" applyBorder="0" applyAlignment="0" applyProtection="0">
      <alignment vertical="center"/>
    </xf>
    <xf numFmtId="0" fontId="19" fillId="11" borderId="0" applyNumberFormat="0" applyBorder="0" applyAlignment="0" applyProtection="0">
      <alignment vertical="center"/>
    </xf>
    <xf numFmtId="0" fontId="17" fillId="17" borderId="0" applyNumberFormat="0" applyBorder="0" applyAlignment="0" applyProtection="0">
      <alignment vertical="center"/>
    </xf>
    <xf numFmtId="0" fontId="19" fillId="16" borderId="0" applyNumberFormat="0" applyBorder="0" applyAlignment="0" applyProtection="0">
      <alignment vertical="center"/>
    </xf>
    <xf numFmtId="0" fontId="27" fillId="0" borderId="0"/>
  </cellStyleXfs>
  <cellXfs count="22">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ont="1">
      <alignment vertical="center"/>
    </xf>
    <xf numFmtId="0" fontId="3" fillId="2" borderId="0" xfId="0" applyFont="1" applyFill="1">
      <alignment vertical="center"/>
    </xf>
    <xf numFmtId="0" fontId="0" fillId="0" borderId="0" xfId="0"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176" fontId="8"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lignment vertical="center"/>
    </xf>
    <xf numFmtId="0" fontId="10" fillId="2" borderId="1" xfId="0" applyFont="1" applyFill="1" applyBorder="1">
      <alignment vertical="center"/>
    </xf>
    <xf numFmtId="176" fontId="10" fillId="2"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3"/>
  <sheetViews>
    <sheetView tabSelected="1" workbookViewId="0">
      <pane xSplit="7" ySplit="2" topLeftCell="H101" activePane="bottomRight" state="frozen"/>
      <selection/>
      <selection pane="topRight"/>
      <selection pane="bottomLeft"/>
      <selection pane="bottomRight" activeCell="K130" sqref="K130"/>
    </sheetView>
  </sheetViews>
  <sheetFormatPr defaultColWidth="8.66666666666667" defaultRowHeight="14" outlineLevelCol="6"/>
  <cols>
    <col min="1" max="1" width="5.375" style="2" customWidth="1"/>
    <col min="2" max="2" width="18.125" style="5" customWidth="1"/>
    <col min="3" max="3" width="52.25" customWidth="1"/>
    <col min="4" max="5" width="6.75" customWidth="1"/>
    <col min="6" max="7" width="12" style="2" customWidth="1"/>
  </cols>
  <sheetData>
    <row r="1" ht="45" customHeight="1" spans="1:7">
      <c r="A1" s="6" t="s">
        <v>0</v>
      </c>
      <c r="B1" s="7"/>
      <c r="C1" s="7"/>
      <c r="D1" s="7"/>
      <c r="E1" s="7"/>
      <c r="F1" s="6"/>
      <c r="G1" s="6"/>
    </row>
    <row r="2" ht="30" customHeight="1" spans="1:7">
      <c r="A2" s="8" t="s">
        <v>1</v>
      </c>
      <c r="B2" s="9" t="s">
        <v>2</v>
      </c>
      <c r="C2" s="9" t="s">
        <v>3</v>
      </c>
      <c r="D2" s="9" t="s">
        <v>4</v>
      </c>
      <c r="E2" s="9" t="s">
        <v>5</v>
      </c>
      <c r="F2" s="8" t="s">
        <v>6</v>
      </c>
      <c r="G2" s="8" t="s">
        <v>7</v>
      </c>
    </row>
    <row r="3" s="1" customFormat="1" ht="30" customHeight="1" spans="1:7">
      <c r="A3" s="10">
        <v>1</v>
      </c>
      <c r="B3" s="10" t="s">
        <v>8</v>
      </c>
      <c r="C3" s="11" t="s">
        <v>9</v>
      </c>
      <c r="D3" s="10" t="s">
        <v>10</v>
      </c>
      <c r="E3" s="10">
        <v>3</v>
      </c>
      <c r="F3" s="12">
        <v>20000</v>
      </c>
      <c r="G3" s="12">
        <f t="shared" ref="G3:G16" si="0">E3*F3</f>
        <v>60000</v>
      </c>
    </row>
    <row r="4" s="2" customFormat="1" ht="30" customHeight="1" spans="1:7">
      <c r="A4" s="10">
        <v>2</v>
      </c>
      <c r="B4" s="10" t="s">
        <v>11</v>
      </c>
      <c r="C4" s="11" t="s">
        <v>12</v>
      </c>
      <c r="D4" s="10" t="s">
        <v>10</v>
      </c>
      <c r="E4" s="10">
        <v>4</v>
      </c>
      <c r="F4" s="12">
        <v>8250</v>
      </c>
      <c r="G4" s="12">
        <f t="shared" si="0"/>
        <v>33000</v>
      </c>
    </row>
    <row r="5" s="2" customFormat="1" ht="30" customHeight="1" spans="1:7">
      <c r="A5" s="10">
        <v>3</v>
      </c>
      <c r="B5" s="10" t="s">
        <v>13</v>
      </c>
      <c r="C5" s="11" t="s">
        <v>14</v>
      </c>
      <c r="D5" s="10" t="s">
        <v>15</v>
      </c>
      <c r="E5" s="10">
        <v>2</v>
      </c>
      <c r="F5" s="12">
        <v>13500</v>
      </c>
      <c r="G5" s="12">
        <f t="shared" si="0"/>
        <v>27000</v>
      </c>
    </row>
    <row r="6" s="2" customFormat="1" ht="30" customHeight="1" spans="1:7">
      <c r="A6" s="10">
        <v>4</v>
      </c>
      <c r="B6" s="10" t="s">
        <v>16</v>
      </c>
      <c r="C6" s="11" t="s">
        <v>17</v>
      </c>
      <c r="D6" s="10" t="s">
        <v>18</v>
      </c>
      <c r="E6" s="10">
        <v>1</v>
      </c>
      <c r="F6" s="12">
        <v>3330</v>
      </c>
      <c r="G6" s="12">
        <f t="shared" si="0"/>
        <v>3330</v>
      </c>
    </row>
    <row r="7" s="2" customFormat="1" ht="30" customHeight="1" spans="1:7">
      <c r="A7" s="10">
        <v>5</v>
      </c>
      <c r="B7" s="10" t="s">
        <v>19</v>
      </c>
      <c r="C7" s="11" t="s">
        <v>20</v>
      </c>
      <c r="D7" s="10" t="s">
        <v>15</v>
      </c>
      <c r="E7" s="10">
        <v>3</v>
      </c>
      <c r="F7" s="12">
        <v>6000</v>
      </c>
      <c r="G7" s="12">
        <f t="shared" si="0"/>
        <v>18000</v>
      </c>
    </row>
    <row r="8" s="2" customFormat="1" ht="30" customHeight="1" spans="1:7">
      <c r="A8" s="10">
        <v>6</v>
      </c>
      <c r="B8" s="10" t="s">
        <v>21</v>
      </c>
      <c r="C8" s="11" t="s">
        <v>22</v>
      </c>
      <c r="D8" s="10" t="s">
        <v>15</v>
      </c>
      <c r="E8" s="10">
        <v>2</v>
      </c>
      <c r="F8" s="12">
        <v>1985</v>
      </c>
      <c r="G8" s="12">
        <f t="shared" si="0"/>
        <v>3970</v>
      </c>
    </row>
    <row r="9" s="2" customFormat="1" ht="30" customHeight="1" spans="1:7">
      <c r="A9" s="10">
        <v>7</v>
      </c>
      <c r="B9" s="10" t="s">
        <v>23</v>
      </c>
      <c r="C9" s="11" t="s">
        <v>24</v>
      </c>
      <c r="D9" s="10" t="s">
        <v>15</v>
      </c>
      <c r="E9" s="10">
        <v>1</v>
      </c>
      <c r="F9" s="12">
        <v>1200</v>
      </c>
      <c r="G9" s="12">
        <f t="shared" si="0"/>
        <v>1200</v>
      </c>
    </row>
    <row r="10" s="2" customFormat="1" ht="30" customHeight="1" spans="1:7">
      <c r="A10" s="10">
        <v>8</v>
      </c>
      <c r="B10" s="10" t="s">
        <v>25</v>
      </c>
      <c r="C10" s="11" t="s">
        <v>26</v>
      </c>
      <c r="D10" s="10" t="s">
        <v>15</v>
      </c>
      <c r="E10" s="10">
        <v>2</v>
      </c>
      <c r="F10" s="12">
        <v>15000</v>
      </c>
      <c r="G10" s="12">
        <f t="shared" si="0"/>
        <v>30000</v>
      </c>
    </row>
    <row r="11" s="2" customFormat="1" ht="30" customHeight="1" spans="1:7">
      <c r="A11" s="10">
        <v>9</v>
      </c>
      <c r="B11" s="10" t="s">
        <v>27</v>
      </c>
      <c r="C11" s="11" t="s">
        <v>28</v>
      </c>
      <c r="D11" s="10" t="s">
        <v>15</v>
      </c>
      <c r="E11" s="10">
        <v>1</v>
      </c>
      <c r="F11" s="12">
        <v>22000</v>
      </c>
      <c r="G11" s="12">
        <f t="shared" si="0"/>
        <v>22000</v>
      </c>
    </row>
    <row r="12" s="2" customFormat="1" ht="30" customHeight="1" spans="1:7">
      <c r="A12" s="10">
        <v>10</v>
      </c>
      <c r="B12" s="10" t="s">
        <v>29</v>
      </c>
      <c r="C12" s="11" t="s">
        <v>30</v>
      </c>
      <c r="D12" s="10" t="s">
        <v>15</v>
      </c>
      <c r="E12" s="10">
        <v>2</v>
      </c>
      <c r="F12" s="12">
        <v>2350</v>
      </c>
      <c r="G12" s="12">
        <f t="shared" si="0"/>
        <v>4700</v>
      </c>
    </row>
    <row r="13" s="2" customFormat="1" ht="30" customHeight="1" spans="1:7">
      <c r="A13" s="10">
        <v>11</v>
      </c>
      <c r="B13" s="10" t="s">
        <v>31</v>
      </c>
      <c r="C13" s="11" t="s">
        <v>32</v>
      </c>
      <c r="D13" s="10" t="s">
        <v>33</v>
      </c>
      <c r="E13" s="10">
        <v>6</v>
      </c>
      <c r="F13" s="12">
        <v>27999</v>
      </c>
      <c r="G13" s="12">
        <f t="shared" si="0"/>
        <v>167994</v>
      </c>
    </row>
    <row r="14" s="2" customFormat="1" ht="30" customHeight="1" spans="1:7">
      <c r="A14" s="10">
        <v>12</v>
      </c>
      <c r="B14" s="10" t="s">
        <v>31</v>
      </c>
      <c r="C14" s="11" t="s">
        <v>34</v>
      </c>
      <c r="D14" s="10" t="s">
        <v>33</v>
      </c>
      <c r="E14" s="10">
        <v>2</v>
      </c>
      <c r="F14" s="12">
        <v>32999</v>
      </c>
      <c r="G14" s="12">
        <f t="shared" si="0"/>
        <v>65998</v>
      </c>
    </row>
    <row r="15" s="2" customFormat="1" ht="30" customHeight="1" spans="1:7">
      <c r="A15" s="10">
        <v>13</v>
      </c>
      <c r="B15" s="10" t="s">
        <v>35</v>
      </c>
      <c r="C15" s="11" t="s">
        <v>36</v>
      </c>
      <c r="D15" s="10" t="s">
        <v>33</v>
      </c>
      <c r="E15" s="10">
        <v>1</v>
      </c>
      <c r="F15" s="12">
        <v>35000</v>
      </c>
      <c r="G15" s="12">
        <f t="shared" si="0"/>
        <v>35000</v>
      </c>
    </row>
    <row r="16" s="2" customFormat="1" ht="30" customHeight="1" spans="1:7">
      <c r="A16" s="10">
        <v>14</v>
      </c>
      <c r="B16" s="10" t="s">
        <v>37</v>
      </c>
      <c r="C16" s="11" t="s">
        <v>38</v>
      </c>
      <c r="D16" s="10" t="s">
        <v>33</v>
      </c>
      <c r="E16" s="10">
        <v>1</v>
      </c>
      <c r="F16" s="12">
        <v>40000</v>
      </c>
      <c r="G16" s="12">
        <f t="shared" si="0"/>
        <v>40000</v>
      </c>
    </row>
    <row r="17" s="2" customFormat="1" ht="30" customHeight="1" spans="1:7">
      <c r="A17" s="10">
        <v>15</v>
      </c>
      <c r="B17" s="10" t="s">
        <v>39</v>
      </c>
      <c r="C17" s="11" t="s">
        <v>40</v>
      </c>
      <c r="D17" s="10" t="s">
        <v>33</v>
      </c>
      <c r="E17" s="10">
        <v>1</v>
      </c>
      <c r="F17" s="12">
        <v>33300</v>
      </c>
      <c r="G17" s="12">
        <f t="shared" ref="G17:G36" si="1">E17*F17</f>
        <v>33300</v>
      </c>
    </row>
    <row r="18" customFormat="1" ht="30" customHeight="1" spans="1:7">
      <c r="A18" s="10">
        <v>16</v>
      </c>
      <c r="B18" s="10" t="s">
        <v>39</v>
      </c>
      <c r="C18" s="11" t="s">
        <v>41</v>
      </c>
      <c r="D18" s="10" t="s">
        <v>33</v>
      </c>
      <c r="E18" s="10">
        <v>3</v>
      </c>
      <c r="F18" s="12">
        <v>25000</v>
      </c>
      <c r="G18" s="12">
        <f t="shared" si="1"/>
        <v>75000</v>
      </c>
    </row>
    <row r="19" s="2" customFormat="1" ht="30" customHeight="1" spans="1:7">
      <c r="A19" s="10">
        <v>17</v>
      </c>
      <c r="B19" s="10" t="s">
        <v>42</v>
      </c>
      <c r="C19" s="11" t="s">
        <v>43</v>
      </c>
      <c r="D19" s="10" t="s">
        <v>15</v>
      </c>
      <c r="E19" s="10">
        <v>2</v>
      </c>
      <c r="F19" s="12">
        <v>1500</v>
      </c>
      <c r="G19" s="12">
        <f t="shared" si="1"/>
        <v>3000</v>
      </c>
    </row>
    <row r="20" s="2" customFormat="1" ht="30" customHeight="1" spans="1:7">
      <c r="A20" s="10">
        <v>18</v>
      </c>
      <c r="B20" s="10" t="s">
        <v>44</v>
      </c>
      <c r="C20" s="11" t="s">
        <v>45</v>
      </c>
      <c r="D20" s="10" t="s">
        <v>15</v>
      </c>
      <c r="E20" s="10">
        <v>2</v>
      </c>
      <c r="F20" s="12">
        <v>1630</v>
      </c>
      <c r="G20" s="12">
        <f t="shared" si="1"/>
        <v>3260</v>
      </c>
    </row>
    <row r="21" s="2" customFormat="1" ht="30" customHeight="1" spans="1:7">
      <c r="A21" s="10">
        <v>19</v>
      </c>
      <c r="B21" s="10" t="s">
        <v>46</v>
      </c>
      <c r="C21" s="11" t="s">
        <v>47</v>
      </c>
      <c r="D21" s="10" t="s">
        <v>15</v>
      </c>
      <c r="E21" s="10">
        <v>1</v>
      </c>
      <c r="F21" s="12">
        <v>11280</v>
      </c>
      <c r="G21" s="12">
        <f t="shared" si="1"/>
        <v>11280</v>
      </c>
    </row>
    <row r="22" customFormat="1" ht="30" customHeight="1" spans="1:7">
      <c r="A22" s="10">
        <v>20</v>
      </c>
      <c r="B22" s="10" t="s">
        <v>48</v>
      </c>
      <c r="C22" s="11" t="s">
        <v>49</v>
      </c>
      <c r="D22" s="10" t="s">
        <v>50</v>
      </c>
      <c r="E22" s="10">
        <v>1</v>
      </c>
      <c r="F22" s="12">
        <v>15660</v>
      </c>
      <c r="G22" s="12">
        <f t="shared" si="1"/>
        <v>15660</v>
      </c>
    </row>
    <row r="23" customFormat="1" ht="30" customHeight="1" spans="1:7">
      <c r="A23" s="10">
        <v>21</v>
      </c>
      <c r="B23" s="10" t="s">
        <v>51</v>
      </c>
      <c r="C23" s="11" t="s">
        <v>52</v>
      </c>
      <c r="D23" s="10" t="s">
        <v>33</v>
      </c>
      <c r="E23" s="10">
        <v>2</v>
      </c>
      <c r="F23" s="12">
        <v>9000</v>
      </c>
      <c r="G23" s="12">
        <f t="shared" si="1"/>
        <v>18000</v>
      </c>
    </row>
    <row r="24" customFormat="1" ht="30" customHeight="1" spans="1:7">
      <c r="A24" s="10">
        <v>22</v>
      </c>
      <c r="B24" s="10" t="s">
        <v>51</v>
      </c>
      <c r="C24" s="11" t="s">
        <v>53</v>
      </c>
      <c r="D24" s="10" t="s">
        <v>33</v>
      </c>
      <c r="E24" s="10">
        <v>1</v>
      </c>
      <c r="F24" s="12">
        <v>8050</v>
      </c>
      <c r="G24" s="12">
        <f t="shared" si="1"/>
        <v>8050</v>
      </c>
    </row>
    <row r="25" customFormat="1" ht="30" customHeight="1" spans="1:7">
      <c r="A25" s="10">
        <v>23</v>
      </c>
      <c r="B25" s="10" t="s">
        <v>54</v>
      </c>
      <c r="C25" s="11" t="s">
        <v>55</v>
      </c>
      <c r="D25" s="10" t="s">
        <v>15</v>
      </c>
      <c r="E25" s="10">
        <v>2</v>
      </c>
      <c r="F25" s="12">
        <v>355</v>
      </c>
      <c r="G25" s="12">
        <f t="shared" si="1"/>
        <v>710</v>
      </c>
    </row>
    <row r="26" s="2" customFormat="1" ht="30" customHeight="1" spans="1:7">
      <c r="A26" s="10">
        <v>24</v>
      </c>
      <c r="B26" s="10" t="s">
        <v>56</v>
      </c>
      <c r="C26" s="11" t="s">
        <v>57</v>
      </c>
      <c r="D26" s="10" t="s">
        <v>33</v>
      </c>
      <c r="E26" s="10">
        <v>1</v>
      </c>
      <c r="F26" s="12">
        <v>8000</v>
      </c>
      <c r="G26" s="12">
        <f t="shared" si="1"/>
        <v>8000</v>
      </c>
    </row>
    <row r="27" s="2" customFormat="1" ht="30" customHeight="1" spans="1:7">
      <c r="A27" s="10">
        <v>25</v>
      </c>
      <c r="B27" s="10" t="s">
        <v>56</v>
      </c>
      <c r="C27" s="11" t="s">
        <v>58</v>
      </c>
      <c r="D27" s="10" t="s">
        <v>33</v>
      </c>
      <c r="E27" s="10">
        <v>5</v>
      </c>
      <c r="F27" s="12">
        <v>6000</v>
      </c>
      <c r="G27" s="12">
        <f t="shared" si="1"/>
        <v>30000</v>
      </c>
    </row>
    <row r="28" customFormat="1" ht="30" customHeight="1" spans="1:7">
      <c r="A28" s="10">
        <v>26</v>
      </c>
      <c r="B28" s="10" t="s">
        <v>59</v>
      </c>
      <c r="C28" s="11" t="s">
        <v>60</v>
      </c>
      <c r="D28" s="10" t="s">
        <v>33</v>
      </c>
      <c r="E28" s="10">
        <v>3</v>
      </c>
      <c r="F28" s="12">
        <v>7000</v>
      </c>
      <c r="G28" s="12">
        <f t="shared" si="1"/>
        <v>21000</v>
      </c>
    </row>
    <row r="29" customFormat="1" ht="30" customHeight="1" spans="1:7">
      <c r="A29" s="10">
        <v>27</v>
      </c>
      <c r="B29" s="10" t="s">
        <v>31</v>
      </c>
      <c r="C29" s="11" t="s">
        <v>61</v>
      </c>
      <c r="D29" s="10" t="s">
        <v>33</v>
      </c>
      <c r="E29" s="10">
        <v>1</v>
      </c>
      <c r="F29" s="12">
        <v>8700</v>
      </c>
      <c r="G29" s="12">
        <f t="shared" si="1"/>
        <v>8700</v>
      </c>
    </row>
    <row r="30" customFormat="1" ht="30" customHeight="1" spans="1:7">
      <c r="A30" s="10">
        <v>28</v>
      </c>
      <c r="B30" s="10" t="s">
        <v>62</v>
      </c>
      <c r="C30" s="11" t="s">
        <v>63</v>
      </c>
      <c r="D30" s="10" t="s">
        <v>64</v>
      </c>
      <c r="E30" s="10">
        <v>12</v>
      </c>
      <c r="F30" s="12">
        <v>113</v>
      </c>
      <c r="G30" s="12">
        <f t="shared" si="1"/>
        <v>1356</v>
      </c>
    </row>
    <row r="31" customFormat="1" ht="30" customHeight="1" spans="1:7">
      <c r="A31" s="10">
        <v>29</v>
      </c>
      <c r="B31" s="10" t="s">
        <v>65</v>
      </c>
      <c r="C31" s="11" t="s">
        <v>66</v>
      </c>
      <c r="D31" s="10" t="s">
        <v>10</v>
      </c>
      <c r="E31" s="10">
        <v>3</v>
      </c>
      <c r="F31" s="12">
        <v>2250</v>
      </c>
      <c r="G31" s="12">
        <f t="shared" si="1"/>
        <v>6750</v>
      </c>
    </row>
    <row r="32" customFormat="1" ht="30" customHeight="1" spans="1:7">
      <c r="A32" s="10">
        <v>30</v>
      </c>
      <c r="B32" s="10" t="s">
        <v>67</v>
      </c>
      <c r="C32" s="11" t="s">
        <v>68</v>
      </c>
      <c r="D32" s="10" t="s">
        <v>33</v>
      </c>
      <c r="E32" s="10">
        <v>1</v>
      </c>
      <c r="F32" s="12">
        <v>12999</v>
      </c>
      <c r="G32" s="12">
        <f t="shared" si="1"/>
        <v>12999</v>
      </c>
    </row>
    <row r="33" s="2" customFormat="1" ht="30" customHeight="1" spans="1:7">
      <c r="A33" s="10">
        <v>31</v>
      </c>
      <c r="B33" s="10" t="s">
        <v>69</v>
      </c>
      <c r="C33" s="11" t="s">
        <v>70</v>
      </c>
      <c r="D33" s="10" t="s">
        <v>33</v>
      </c>
      <c r="E33" s="10">
        <v>2</v>
      </c>
      <c r="F33" s="12">
        <v>5900</v>
      </c>
      <c r="G33" s="12">
        <v>11800</v>
      </c>
    </row>
    <row r="34" s="2" customFormat="1" ht="30" customHeight="1" spans="1:7">
      <c r="A34" s="10">
        <v>32</v>
      </c>
      <c r="B34" s="10" t="s">
        <v>71</v>
      </c>
      <c r="C34" s="11" t="s">
        <v>72</v>
      </c>
      <c r="D34" s="10" t="s">
        <v>33</v>
      </c>
      <c r="E34" s="10">
        <v>3</v>
      </c>
      <c r="F34" s="12">
        <v>2300</v>
      </c>
      <c r="G34" s="12">
        <f t="shared" ref="G34:G39" si="2">E34*F34</f>
        <v>6900</v>
      </c>
    </row>
    <row r="35" s="2" customFormat="1" ht="30" customHeight="1" spans="1:7">
      <c r="A35" s="10">
        <v>33</v>
      </c>
      <c r="B35" s="10" t="s">
        <v>73</v>
      </c>
      <c r="C35" s="11" t="s">
        <v>74</v>
      </c>
      <c r="D35" s="10" t="s">
        <v>33</v>
      </c>
      <c r="E35" s="10">
        <v>1</v>
      </c>
      <c r="F35" s="12">
        <v>4720</v>
      </c>
      <c r="G35" s="12">
        <f t="shared" si="2"/>
        <v>4720</v>
      </c>
    </row>
    <row r="36" customFormat="1" ht="30" customHeight="1" spans="1:7">
      <c r="A36" s="10">
        <v>34</v>
      </c>
      <c r="B36" s="10" t="s">
        <v>75</v>
      </c>
      <c r="C36" s="11" t="s">
        <v>76</v>
      </c>
      <c r="D36" s="10" t="s">
        <v>77</v>
      </c>
      <c r="E36" s="10">
        <v>1</v>
      </c>
      <c r="F36" s="12">
        <v>5000</v>
      </c>
      <c r="G36" s="12">
        <f t="shared" si="2"/>
        <v>5000</v>
      </c>
    </row>
    <row r="37" customFormat="1" ht="30" customHeight="1" spans="1:7">
      <c r="A37" s="10">
        <v>35</v>
      </c>
      <c r="B37" s="10" t="s">
        <v>78</v>
      </c>
      <c r="C37" s="11" t="s">
        <v>79</v>
      </c>
      <c r="D37" s="10" t="s">
        <v>15</v>
      </c>
      <c r="E37" s="10">
        <v>3</v>
      </c>
      <c r="F37" s="12">
        <v>3188</v>
      </c>
      <c r="G37" s="12">
        <f t="shared" si="2"/>
        <v>9564</v>
      </c>
    </row>
    <row r="38" customFormat="1" ht="30" customHeight="1" spans="1:7">
      <c r="A38" s="10">
        <v>36</v>
      </c>
      <c r="B38" s="10" t="s">
        <v>80</v>
      </c>
      <c r="C38" s="11" t="s">
        <v>81</v>
      </c>
      <c r="D38" s="10" t="s">
        <v>15</v>
      </c>
      <c r="E38" s="10">
        <v>2</v>
      </c>
      <c r="F38" s="12">
        <v>500</v>
      </c>
      <c r="G38" s="12">
        <f t="shared" si="2"/>
        <v>1000</v>
      </c>
    </row>
    <row r="39" customFormat="1" ht="30" customHeight="1" spans="1:7">
      <c r="A39" s="10">
        <v>37</v>
      </c>
      <c r="B39" s="10" t="s">
        <v>82</v>
      </c>
      <c r="C39" s="11" t="s">
        <v>83</v>
      </c>
      <c r="D39" s="10" t="s">
        <v>33</v>
      </c>
      <c r="E39" s="10">
        <v>1</v>
      </c>
      <c r="F39" s="12">
        <v>2500</v>
      </c>
      <c r="G39" s="12">
        <f t="shared" si="2"/>
        <v>2500</v>
      </c>
    </row>
    <row r="40" s="2" customFormat="1" ht="30" customHeight="1" spans="1:7">
      <c r="A40" s="10">
        <v>38</v>
      </c>
      <c r="B40" s="10" t="s">
        <v>84</v>
      </c>
      <c r="C40" s="11" t="s">
        <v>85</v>
      </c>
      <c r="D40" s="10" t="s">
        <v>18</v>
      </c>
      <c r="E40" s="10">
        <v>1</v>
      </c>
      <c r="F40" s="12">
        <v>55000</v>
      </c>
      <c r="G40" s="12">
        <f t="shared" ref="G40:G71" si="3">E40*F40</f>
        <v>55000</v>
      </c>
    </row>
    <row r="41" s="2" customFormat="1" ht="30" customHeight="1" spans="1:7">
      <c r="A41" s="10">
        <v>39</v>
      </c>
      <c r="B41" s="10" t="s">
        <v>62</v>
      </c>
      <c r="C41" s="11" t="s">
        <v>86</v>
      </c>
      <c r="D41" s="10" t="s">
        <v>10</v>
      </c>
      <c r="E41" s="10">
        <v>180</v>
      </c>
      <c r="F41" s="12">
        <v>310</v>
      </c>
      <c r="G41" s="12">
        <f t="shared" si="3"/>
        <v>55800</v>
      </c>
    </row>
    <row r="42" s="2" customFormat="1" ht="30" customHeight="1" spans="1:7">
      <c r="A42" s="10">
        <v>40</v>
      </c>
      <c r="B42" s="10" t="s">
        <v>87</v>
      </c>
      <c r="C42" s="11" t="s">
        <v>88</v>
      </c>
      <c r="D42" s="10" t="s">
        <v>33</v>
      </c>
      <c r="E42" s="10">
        <v>3</v>
      </c>
      <c r="F42" s="12">
        <v>9499</v>
      </c>
      <c r="G42" s="12">
        <f t="shared" si="3"/>
        <v>28497</v>
      </c>
    </row>
    <row r="43" ht="30" customHeight="1" spans="1:7">
      <c r="A43" s="10">
        <v>41</v>
      </c>
      <c r="B43" s="10" t="s">
        <v>89</v>
      </c>
      <c r="C43" s="10" t="s">
        <v>90</v>
      </c>
      <c r="D43" s="10" t="s">
        <v>18</v>
      </c>
      <c r="E43" s="10">
        <v>1</v>
      </c>
      <c r="F43" s="12">
        <v>40000</v>
      </c>
      <c r="G43" s="12">
        <f t="shared" si="3"/>
        <v>40000</v>
      </c>
    </row>
    <row r="44" s="1" customFormat="1" ht="30" customHeight="1" spans="1:7">
      <c r="A44" s="10">
        <v>42</v>
      </c>
      <c r="B44" s="10" t="s">
        <v>91</v>
      </c>
      <c r="C44" s="11" t="s">
        <v>92</v>
      </c>
      <c r="D44" s="10" t="s">
        <v>18</v>
      </c>
      <c r="E44" s="10">
        <v>1</v>
      </c>
      <c r="F44" s="12">
        <v>200000</v>
      </c>
      <c r="G44" s="12">
        <f t="shared" si="3"/>
        <v>200000</v>
      </c>
    </row>
    <row r="45" s="1" customFormat="1" ht="30" customHeight="1" spans="1:7">
      <c r="A45" s="10">
        <v>43</v>
      </c>
      <c r="B45" s="10" t="s">
        <v>93</v>
      </c>
      <c r="C45" s="11" t="s">
        <v>94</v>
      </c>
      <c r="D45" s="10" t="s">
        <v>18</v>
      </c>
      <c r="E45" s="10">
        <v>5</v>
      </c>
      <c r="F45" s="12">
        <v>11000</v>
      </c>
      <c r="G45" s="12">
        <f t="shared" si="3"/>
        <v>55000</v>
      </c>
    </row>
    <row r="46" s="2" customFormat="1" ht="30" customHeight="1" spans="1:7">
      <c r="A46" s="10">
        <v>44</v>
      </c>
      <c r="B46" s="10" t="s">
        <v>95</v>
      </c>
      <c r="C46" s="11" t="s">
        <v>96</v>
      </c>
      <c r="D46" s="10" t="s">
        <v>50</v>
      </c>
      <c r="E46" s="10">
        <v>2</v>
      </c>
      <c r="F46" s="12">
        <v>600</v>
      </c>
      <c r="G46" s="12">
        <f t="shared" si="3"/>
        <v>1200</v>
      </c>
    </row>
    <row r="47" s="2" customFormat="1" ht="30" customHeight="1" spans="1:7">
      <c r="A47" s="10">
        <v>45</v>
      </c>
      <c r="B47" s="10" t="s">
        <v>97</v>
      </c>
      <c r="C47" s="11" t="s">
        <v>98</v>
      </c>
      <c r="D47" s="10" t="s">
        <v>15</v>
      </c>
      <c r="E47" s="10">
        <v>5</v>
      </c>
      <c r="F47" s="12">
        <v>134</v>
      </c>
      <c r="G47" s="12">
        <f t="shared" si="3"/>
        <v>670</v>
      </c>
    </row>
    <row r="48" s="2" customFormat="1" ht="30" customHeight="1" spans="1:7">
      <c r="A48" s="10">
        <v>46</v>
      </c>
      <c r="B48" s="10" t="s">
        <v>97</v>
      </c>
      <c r="C48" s="11" t="s">
        <v>99</v>
      </c>
      <c r="D48" s="10" t="s">
        <v>15</v>
      </c>
      <c r="E48" s="10">
        <v>5</v>
      </c>
      <c r="F48" s="12">
        <v>266</v>
      </c>
      <c r="G48" s="12">
        <f t="shared" si="3"/>
        <v>1330</v>
      </c>
    </row>
    <row r="49" s="2" customFormat="1" ht="30" customHeight="1" spans="1:7">
      <c r="A49" s="10">
        <v>47</v>
      </c>
      <c r="B49" s="10" t="s">
        <v>97</v>
      </c>
      <c r="C49" s="11" t="s">
        <v>100</v>
      </c>
      <c r="D49" s="10" t="s">
        <v>15</v>
      </c>
      <c r="E49" s="10">
        <v>5</v>
      </c>
      <c r="F49" s="12">
        <v>49</v>
      </c>
      <c r="G49" s="12">
        <f t="shared" si="3"/>
        <v>245</v>
      </c>
    </row>
    <row r="50" s="2" customFormat="1" ht="30" customHeight="1" spans="1:7">
      <c r="A50" s="10">
        <v>48</v>
      </c>
      <c r="B50" s="10" t="s">
        <v>97</v>
      </c>
      <c r="C50" s="11" t="s">
        <v>101</v>
      </c>
      <c r="D50" s="10" t="s">
        <v>15</v>
      </c>
      <c r="E50" s="10">
        <v>5</v>
      </c>
      <c r="F50" s="12">
        <v>80</v>
      </c>
      <c r="G50" s="12">
        <f t="shared" si="3"/>
        <v>400</v>
      </c>
    </row>
    <row r="51" s="2" customFormat="1" ht="30" customHeight="1" spans="1:7">
      <c r="A51" s="10">
        <v>49</v>
      </c>
      <c r="B51" s="10" t="s">
        <v>97</v>
      </c>
      <c r="C51" s="11" t="s">
        <v>102</v>
      </c>
      <c r="D51" s="10" t="s">
        <v>15</v>
      </c>
      <c r="E51" s="10">
        <v>5</v>
      </c>
      <c r="F51" s="12">
        <v>320</v>
      </c>
      <c r="G51" s="12">
        <f t="shared" si="3"/>
        <v>1600</v>
      </c>
    </row>
    <row r="52" s="2" customFormat="1" ht="30" customHeight="1" spans="1:7">
      <c r="A52" s="10">
        <v>50</v>
      </c>
      <c r="B52" s="10" t="s">
        <v>97</v>
      </c>
      <c r="C52" s="11" t="s">
        <v>103</v>
      </c>
      <c r="D52" s="10" t="s">
        <v>15</v>
      </c>
      <c r="E52" s="10">
        <v>5</v>
      </c>
      <c r="F52" s="12">
        <v>200</v>
      </c>
      <c r="G52" s="12">
        <f t="shared" si="3"/>
        <v>1000</v>
      </c>
    </row>
    <row r="53" ht="30" customHeight="1" spans="1:7">
      <c r="A53" s="10">
        <v>51</v>
      </c>
      <c r="B53" s="13" t="s">
        <v>104</v>
      </c>
      <c r="C53" s="11" t="s">
        <v>105</v>
      </c>
      <c r="D53" s="10" t="s">
        <v>106</v>
      </c>
      <c r="E53" s="10">
        <v>20</v>
      </c>
      <c r="F53" s="12">
        <v>126</v>
      </c>
      <c r="G53" s="12">
        <f t="shared" si="3"/>
        <v>2520</v>
      </c>
    </row>
    <row r="54" ht="30" customHeight="1" spans="1:7">
      <c r="A54" s="10">
        <v>52</v>
      </c>
      <c r="B54" s="13" t="s">
        <v>107</v>
      </c>
      <c r="C54" s="11" t="s">
        <v>108</v>
      </c>
      <c r="D54" s="10" t="s">
        <v>106</v>
      </c>
      <c r="E54" s="10">
        <v>100</v>
      </c>
      <c r="F54" s="12">
        <v>68</v>
      </c>
      <c r="G54" s="12">
        <f t="shared" si="3"/>
        <v>6800</v>
      </c>
    </row>
    <row r="55" s="2" customFormat="1" ht="30" customHeight="1" spans="1:7">
      <c r="A55" s="10">
        <v>53</v>
      </c>
      <c r="B55" s="13" t="s">
        <v>109</v>
      </c>
      <c r="C55" s="11" t="s">
        <v>110</v>
      </c>
      <c r="D55" s="10" t="s">
        <v>106</v>
      </c>
      <c r="E55" s="10">
        <v>100</v>
      </c>
      <c r="F55" s="12">
        <v>115</v>
      </c>
      <c r="G55" s="12">
        <f t="shared" si="3"/>
        <v>11500</v>
      </c>
    </row>
    <row r="56" ht="30" customHeight="1" spans="1:7">
      <c r="A56" s="10">
        <v>54</v>
      </c>
      <c r="B56" s="13" t="s">
        <v>111</v>
      </c>
      <c r="C56" s="11" t="s">
        <v>112</v>
      </c>
      <c r="D56" s="10" t="s">
        <v>113</v>
      </c>
      <c r="E56" s="10">
        <v>40</v>
      </c>
      <c r="F56" s="12">
        <v>4000</v>
      </c>
      <c r="G56" s="12">
        <f t="shared" si="3"/>
        <v>160000</v>
      </c>
    </row>
    <row r="57" ht="30" customHeight="1" spans="1:7">
      <c r="A57" s="10">
        <v>55</v>
      </c>
      <c r="B57" s="13" t="s">
        <v>114</v>
      </c>
      <c r="C57" s="11" t="s">
        <v>115</v>
      </c>
      <c r="D57" s="10" t="s">
        <v>113</v>
      </c>
      <c r="E57" s="10">
        <v>5</v>
      </c>
      <c r="F57" s="12">
        <v>560</v>
      </c>
      <c r="G57" s="12">
        <f t="shared" si="3"/>
        <v>2800</v>
      </c>
    </row>
    <row r="58" ht="30" customHeight="1" spans="1:7">
      <c r="A58" s="10">
        <v>56</v>
      </c>
      <c r="B58" s="13" t="s">
        <v>116</v>
      </c>
      <c r="C58" s="11" t="s">
        <v>117</v>
      </c>
      <c r="D58" s="10" t="s">
        <v>113</v>
      </c>
      <c r="E58" s="10">
        <v>15</v>
      </c>
      <c r="F58" s="12">
        <v>3200</v>
      </c>
      <c r="G58" s="12">
        <f t="shared" si="3"/>
        <v>48000</v>
      </c>
    </row>
    <row r="59" ht="30" customHeight="1" spans="1:7">
      <c r="A59" s="10">
        <v>57</v>
      </c>
      <c r="B59" s="13" t="s">
        <v>118</v>
      </c>
      <c r="C59" s="11" t="s">
        <v>119</v>
      </c>
      <c r="D59" s="10" t="s">
        <v>113</v>
      </c>
      <c r="E59" s="10">
        <v>10</v>
      </c>
      <c r="F59" s="12">
        <v>845.5</v>
      </c>
      <c r="G59" s="12">
        <f t="shared" si="3"/>
        <v>8455</v>
      </c>
    </row>
    <row r="60" s="2" customFormat="1" ht="30" customHeight="1" spans="1:7">
      <c r="A60" s="10">
        <v>58</v>
      </c>
      <c r="B60" s="10" t="s">
        <v>120</v>
      </c>
      <c r="C60" s="11" t="s">
        <v>121</v>
      </c>
      <c r="D60" s="10" t="s">
        <v>50</v>
      </c>
      <c r="E60" s="10">
        <v>1</v>
      </c>
      <c r="F60" s="12">
        <v>48600</v>
      </c>
      <c r="G60" s="12">
        <f t="shared" si="3"/>
        <v>48600</v>
      </c>
    </row>
    <row r="61" s="2" customFormat="1" ht="30" customHeight="1" spans="1:7">
      <c r="A61" s="10">
        <v>59</v>
      </c>
      <c r="B61" s="10" t="s">
        <v>122</v>
      </c>
      <c r="C61" s="11" t="s">
        <v>123</v>
      </c>
      <c r="D61" s="10" t="s">
        <v>50</v>
      </c>
      <c r="E61" s="10">
        <v>2</v>
      </c>
      <c r="F61" s="12">
        <v>2610</v>
      </c>
      <c r="G61" s="12">
        <v>5220</v>
      </c>
    </row>
    <row r="62" s="2" customFormat="1" ht="30" customHeight="1" spans="1:7">
      <c r="A62" s="10">
        <v>60</v>
      </c>
      <c r="B62" s="10" t="s">
        <v>124</v>
      </c>
      <c r="C62" s="11" t="s">
        <v>125</v>
      </c>
      <c r="D62" s="10" t="s">
        <v>10</v>
      </c>
      <c r="E62" s="10">
        <v>2</v>
      </c>
      <c r="F62" s="12">
        <v>780</v>
      </c>
      <c r="G62" s="12">
        <v>1560</v>
      </c>
    </row>
    <row r="63" s="2" customFormat="1" ht="30" customHeight="1" spans="1:7">
      <c r="A63" s="10">
        <v>61</v>
      </c>
      <c r="B63" s="10" t="s">
        <v>126</v>
      </c>
      <c r="C63" s="11" t="s">
        <v>127</v>
      </c>
      <c r="D63" s="10" t="s">
        <v>10</v>
      </c>
      <c r="E63" s="10">
        <v>2</v>
      </c>
      <c r="F63" s="12">
        <v>1470</v>
      </c>
      <c r="G63" s="12">
        <v>2940</v>
      </c>
    </row>
    <row r="64" customFormat="1" ht="30" customHeight="1" spans="1:7">
      <c r="A64" s="10">
        <v>62</v>
      </c>
      <c r="B64" s="14" t="s">
        <v>128</v>
      </c>
      <c r="C64" s="15" t="s">
        <v>129</v>
      </c>
      <c r="D64" s="14" t="s">
        <v>50</v>
      </c>
      <c r="E64" s="14">
        <v>12</v>
      </c>
      <c r="F64" s="12">
        <v>6800</v>
      </c>
      <c r="G64" s="12">
        <f t="shared" ref="G64:G74" si="4">E64*F64</f>
        <v>81600</v>
      </c>
    </row>
    <row r="65" customFormat="1" ht="30" customHeight="1" spans="1:7">
      <c r="A65" s="10">
        <v>63</v>
      </c>
      <c r="B65" s="14" t="s">
        <v>130</v>
      </c>
      <c r="C65" s="15" t="s">
        <v>131</v>
      </c>
      <c r="D65" s="14" t="s">
        <v>33</v>
      </c>
      <c r="E65" s="14">
        <v>1</v>
      </c>
      <c r="F65" s="12">
        <v>1100</v>
      </c>
      <c r="G65" s="12">
        <f t="shared" si="4"/>
        <v>1100</v>
      </c>
    </row>
    <row r="66" ht="30" customHeight="1" spans="1:7">
      <c r="A66" s="10">
        <v>64</v>
      </c>
      <c r="B66" s="16" t="s">
        <v>132</v>
      </c>
      <c r="C66" s="15" t="s">
        <v>133</v>
      </c>
      <c r="D66" s="14" t="s">
        <v>50</v>
      </c>
      <c r="E66" s="14">
        <v>10</v>
      </c>
      <c r="F66" s="12">
        <v>388</v>
      </c>
      <c r="G66" s="12">
        <f t="shared" si="4"/>
        <v>3880</v>
      </c>
    </row>
    <row r="67" ht="30" customHeight="1" spans="1:7">
      <c r="A67" s="10">
        <v>65</v>
      </c>
      <c r="B67" s="16" t="s">
        <v>134</v>
      </c>
      <c r="C67" s="15" t="s">
        <v>135</v>
      </c>
      <c r="D67" s="14" t="s">
        <v>50</v>
      </c>
      <c r="E67" s="14">
        <v>20</v>
      </c>
      <c r="F67" s="12">
        <v>18</v>
      </c>
      <c r="G67" s="12">
        <f t="shared" si="4"/>
        <v>360</v>
      </c>
    </row>
    <row r="68" s="2" customFormat="1" ht="30" customHeight="1" spans="1:7">
      <c r="A68" s="10">
        <v>66</v>
      </c>
      <c r="B68" s="13" t="s">
        <v>136</v>
      </c>
      <c r="C68" s="11" t="s">
        <v>137</v>
      </c>
      <c r="D68" s="10" t="s">
        <v>50</v>
      </c>
      <c r="E68" s="10">
        <v>10</v>
      </c>
      <c r="F68" s="12">
        <v>125</v>
      </c>
      <c r="G68" s="12">
        <f t="shared" si="4"/>
        <v>1250</v>
      </c>
    </row>
    <row r="69" ht="30" customHeight="1" spans="1:7">
      <c r="A69" s="10">
        <v>67</v>
      </c>
      <c r="B69" s="16" t="s">
        <v>138</v>
      </c>
      <c r="C69" s="15" t="s">
        <v>139</v>
      </c>
      <c r="D69" s="14" t="s">
        <v>140</v>
      </c>
      <c r="E69" s="14">
        <v>10</v>
      </c>
      <c r="F69" s="12">
        <v>30</v>
      </c>
      <c r="G69" s="12">
        <f t="shared" si="4"/>
        <v>300</v>
      </c>
    </row>
    <row r="70" ht="30" customHeight="1" spans="1:7">
      <c r="A70" s="10">
        <v>68</v>
      </c>
      <c r="B70" s="16" t="s">
        <v>141</v>
      </c>
      <c r="C70" s="15" t="s">
        <v>142</v>
      </c>
      <c r="D70" s="14" t="s">
        <v>140</v>
      </c>
      <c r="E70" s="14">
        <v>5</v>
      </c>
      <c r="F70" s="12">
        <v>50</v>
      </c>
      <c r="G70" s="12">
        <f t="shared" si="4"/>
        <v>250</v>
      </c>
    </row>
    <row r="71" ht="30" customHeight="1" spans="1:7">
      <c r="A71" s="10">
        <v>69</v>
      </c>
      <c r="B71" s="16" t="s">
        <v>143</v>
      </c>
      <c r="C71" s="15" t="s">
        <v>144</v>
      </c>
      <c r="D71" s="14" t="s">
        <v>140</v>
      </c>
      <c r="E71" s="14">
        <v>10</v>
      </c>
      <c r="F71" s="12">
        <v>183</v>
      </c>
      <c r="G71" s="12">
        <f t="shared" si="4"/>
        <v>1830</v>
      </c>
    </row>
    <row r="72" ht="30" customHeight="1" spans="1:7">
      <c r="A72" s="10">
        <v>70</v>
      </c>
      <c r="B72" s="16" t="s">
        <v>145</v>
      </c>
      <c r="C72" s="15" t="s">
        <v>146</v>
      </c>
      <c r="D72" s="14" t="s">
        <v>15</v>
      </c>
      <c r="E72" s="14">
        <v>50</v>
      </c>
      <c r="F72" s="12">
        <v>4</v>
      </c>
      <c r="G72" s="12">
        <f t="shared" si="4"/>
        <v>200</v>
      </c>
    </row>
    <row r="73" ht="30" customHeight="1" spans="1:7">
      <c r="A73" s="10">
        <v>71</v>
      </c>
      <c r="B73" s="16" t="s">
        <v>147</v>
      </c>
      <c r="C73" s="15" t="s">
        <v>148</v>
      </c>
      <c r="D73" s="14" t="s">
        <v>50</v>
      </c>
      <c r="E73" s="14">
        <v>50</v>
      </c>
      <c r="F73" s="12">
        <v>11.5</v>
      </c>
      <c r="G73" s="12">
        <f t="shared" si="4"/>
        <v>575</v>
      </c>
    </row>
    <row r="74" ht="30" customHeight="1" spans="1:7">
      <c r="A74" s="10">
        <v>72</v>
      </c>
      <c r="B74" s="16" t="s">
        <v>149</v>
      </c>
      <c r="C74" s="15" t="s">
        <v>150</v>
      </c>
      <c r="D74" s="14" t="s">
        <v>18</v>
      </c>
      <c r="E74" s="14">
        <v>1</v>
      </c>
      <c r="F74" s="12">
        <v>300</v>
      </c>
      <c r="G74" s="12">
        <f t="shared" si="4"/>
        <v>300</v>
      </c>
    </row>
    <row r="75" s="2" customFormat="1" ht="30" customHeight="1" spans="1:7">
      <c r="A75" s="10">
        <v>73</v>
      </c>
      <c r="B75" s="10" t="s">
        <v>151</v>
      </c>
      <c r="C75" s="11" t="s">
        <v>152</v>
      </c>
      <c r="D75" s="10" t="s">
        <v>33</v>
      </c>
      <c r="E75" s="10">
        <v>2</v>
      </c>
      <c r="F75" s="12">
        <v>1980</v>
      </c>
      <c r="G75" s="12">
        <v>3960</v>
      </c>
    </row>
    <row r="76" s="2" customFormat="1" ht="30" customHeight="1" spans="1:7">
      <c r="A76" s="10">
        <v>74</v>
      </c>
      <c r="B76" s="10" t="s">
        <v>153</v>
      </c>
      <c r="C76" s="11" t="s">
        <v>154</v>
      </c>
      <c r="D76" s="10" t="s">
        <v>33</v>
      </c>
      <c r="E76" s="10">
        <v>4</v>
      </c>
      <c r="F76" s="12">
        <v>2490</v>
      </c>
      <c r="G76" s="12">
        <f>E76*F76</f>
        <v>9960</v>
      </c>
    </row>
    <row r="77" ht="30" customHeight="1" spans="1:7">
      <c r="A77" s="10">
        <v>75</v>
      </c>
      <c r="B77" s="16" t="s">
        <v>155</v>
      </c>
      <c r="C77" s="15" t="s">
        <v>156</v>
      </c>
      <c r="D77" s="14" t="s">
        <v>64</v>
      </c>
      <c r="E77" s="14">
        <v>20</v>
      </c>
      <c r="F77" s="12">
        <v>23</v>
      </c>
      <c r="G77" s="12">
        <f>E77*F77</f>
        <v>460</v>
      </c>
    </row>
    <row r="78" s="2" customFormat="1" ht="30" customHeight="1" spans="1:7">
      <c r="A78" s="10">
        <v>76</v>
      </c>
      <c r="B78" s="13" t="s">
        <v>157</v>
      </c>
      <c r="C78" s="11" t="s">
        <v>158</v>
      </c>
      <c r="D78" s="10" t="s">
        <v>10</v>
      </c>
      <c r="E78" s="10">
        <v>5</v>
      </c>
      <c r="F78" s="12">
        <v>2500</v>
      </c>
      <c r="G78" s="12">
        <f t="shared" ref="G78:G97" si="5">E78*F78</f>
        <v>12500</v>
      </c>
    </row>
    <row r="79" s="2" customFormat="1" ht="30" customHeight="1" spans="1:7">
      <c r="A79" s="10">
        <v>77</v>
      </c>
      <c r="B79" s="13" t="s">
        <v>159</v>
      </c>
      <c r="C79" s="11" t="s">
        <v>160</v>
      </c>
      <c r="D79" s="10" t="s">
        <v>10</v>
      </c>
      <c r="E79" s="10">
        <v>5</v>
      </c>
      <c r="F79" s="12">
        <v>540</v>
      </c>
      <c r="G79" s="12">
        <f t="shared" si="5"/>
        <v>2700</v>
      </c>
    </row>
    <row r="80" ht="30" customHeight="1" spans="1:7">
      <c r="A80" s="10">
        <v>78</v>
      </c>
      <c r="B80" s="16" t="s">
        <v>161</v>
      </c>
      <c r="C80" s="15" t="s">
        <v>162</v>
      </c>
      <c r="D80" s="14" t="s">
        <v>15</v>
      </c>
      <c r="E80" s="14">
        <v>20</v>
      </c>
      <c r="F80" s="12">
        <v>155</v>
      </c>
      <c r="G80" s="12">
        <f t="shared" si="5"/>
        <v>3100</v>
      </c>
    </row>
    <row r="81" ht="30" customHeight="1" spans="1:7">
      <c r="A81" s="10">
        <v>79</v>
      </c>
      <c r="B81" s="16" t="s">
        <v>163</v>
      </c>
      <c r="C81" s="15" t="s">
        <v>164</v>
      </c>
      <c r="D81" s="14" t="s">
        <v>64</v>
      </c>
      <c r="E81" s="14">
        <v>10</v>
      </c>
      <c r="F81" s="12">
        <v>320</v>
      </c>
      <c r="G81" s="12">
        <f t="shared" si="5"/>
        <v>3200</v>
      </c>
    </row>
    <row r="82" ht="30" customHeight="1" spans="1:7">
      <c r="A82" s="10">
        <v>80</v>
      </c>
      <c r="B82" s="13" t="s">
        <v>165</v>
      </c>
      <c r="C82" s="15" t="s">
        <v>166</v>
      </c>
      <c r="D82" s="14" t="s">
        <v>64</v>
      </c>
      <c r="E82" s="14">
        <v>20</v>
      </c>
      <c r="F82" s="12">
        <v>1580</v>
      </c>
      <c r="G82" s="12">
        <f t="shared" si="5"/>
        <v>31600</v>
      </c>
    </row>
    <row r="83" ht="30" customHeight="1" spans="1:7">
      <c r="A83" s="10">
        <v>81</v>
      </c>
      <c r="B83" s="16" t="s">
        <v>167</v>
      </c>
      <c r="C83" s="15" t="s">
        <v>168</v>
      </c>
      <c r="D83" s="14" t="s">
        <v>18</v>
      </c>
      <c r="E83" s="14">
        <v>1</v>
      </c>
      <c r="F83" s="12">
        <v>3800</v>
      </c>
      <c r="G83" s="12">
        <f t="shared" si="5"/>
        <v>3800</v>
      </c>
    </row>
    <row r="84" ht="30" customHeight="1" spans="1:7">
      <c r="A84" s="10">
        <v>82</v>
      </c>
      <c r="B84" s="16" t="s">
        <v>169</v>
      </c>
      <c r="C84" s="15" t="s">
        <v>170</v>
      </c>
      <c r="D84" s="14" t="s">
        <v>64</v>
      </c>
      <c r="E84" s="14">
        <v>10</v>
      </c>
      <c r="F84" s="12">
        <v>24</v>
      </c>
      <c r="G84" s="12">
        <f t="shared" si="5"/>
        <v>240</v>
      </c>
    </row>
    <row r="85" s="2" customFormat="1" ht="30" customHeight="1" spans="1:7">
      <c r="A85" s="10">
        <v>83</v>
      </c>
      <c r="B85" s="13" t="s">
        <v>171</v>
      </c>
      <c r="C85" s="11" t="s">
        <v>172</v>
      </c>
      <c r="D85" s="10" t="s">
        <v>15</v>
      </c>
      <c r="E85" s="10">
        <v>40</v>
      </c>
      <c r="F85" s="12">
        <v>6</v>
      </c>
      <c r="G85" s="12">
        <f t="shared" si="5"/>
        <v>240</v>
      </c>
    </row>
    <row r="86" ht="30" customHeight="1" spans="1:7">
      <c r="A86" s="10">
        <v>84</v>
      </c>
      <c r="B86" s="16" t="s">
        <v>173</v>
      </c>
      <c r="C86" s="15" t="s">
        <v>174</v>
      </c>
      <c r="D86" s="14" t="s">
        <v>15</v>
      </c>
      <c r="E86" s="14">
        <v>5</v>
      </c>
      <c r="F86" s="12">
        <v>6</v>
      </c>
      <c r="G86" s="12">
        <f t="shared" si="5"/>
        <v>30</v>
      </c>
    </row>
    <row r="87" s="2" customFormat="1" ht="30" customHeight="1" spans="1:7">
      <c r="A87" s="10">
        <v>85</v>
      </c>
      <c r="B87" s="13" t="s">
        <v>175</v>
      </c>
      <c r="C87" s="11" t="s">
        <v>176</v>
      </c>
      <c r="D87" s="10" t="s">
        <v>177</v>
      </c>
      <c r="E87" s="10">
        <v>6</v>
      </c>
      <c r="F87" s="12">
        <v>500</v>
      </c>
      <c r="G87" s="12">
        <f t="shared" si="5"/>
        <v>3000</v>
      </c>
    </row>
    <row r="88" s="2" customFormat="1" ht="30" customHeight="1" spans="1:7">
      <c r="A88" s="10">
        <v>86</v>
      </c>
      <c r="B88" s="13" t="s">
        <v>178</v>
      </c>
      <c r="C88" s="11" t="s">
        <v>179</v>
      </c>
      <c r="D88" s="10" t="s">
        <v>177</v>
      </c>
      <c r="E88" s="10">
        <v>10</v>
      </c>
      <c r="F88" s="12">
        <v>250</v>
      </c>
      <c r="G88" s="12">
        <f t="shared" si="5"/>
        <v>2500</v>
      </c>
    </row>
    <row r="89" ht="30" customHeight="1" spans="1:7">
      <c r="A89" s="10">
        <v>87</v>
      </c>
      <c r="B89" s="16" t="s">
        <v>180</v>
      </c>
      <c r="C89" s="15" t="s">
        <v>181</v>
      </c>
      <c r="D89" s="14" t="s">
        <v>64</v>
      </c>
      <c r="E89" s="14">
        <v>40</v>
      </c>
      <c r="F89" s="12">
        <v>25</v>
      </c>
      <c r="G89" s="12">
        <f t="shared" si="5"/>
        <v>1000</v>
      </c>
    </row>
    <row r="90" ht="30" customHeight="1" spans="1:7">
      <c r="A90" s="10">
        <v>88</v>
      </c>
      <c r="B90" s="16" t="s">
        <v>182</v>
      </c>
      <c r="C90" s="15" t="s">
        <v>183</v>
      </c>
      <c r="D90" s="14" t="s">
        <v>184</v>
      </c>
      <c r="E90" s="14">
        <v>50</v>
      </c>
      <c r="F90" s="12">
        <v>1320</v>
      </c>
      <c r="G90" s="12">
        <f t="shared" si="5"/>
        <v>66000</v>
      </c>
    </row>
    <row r="91" ht="30" customHeight="1" spans="1:7">
      <c r="A91" s="10">
        <v>89</v>
      </c>
      <c r="B91" s="16" t="s">
        <v>185</v>
      </c>
      <c r="C91" s="15" t="s">
        <v>186</v>
      </c>
      <c r="D91" s="14" t="s">
        <v>64</v>
      </c>
      <c r="E91" s="14">
        <v>10</v>
      </c>
      <c r="F91" s="12">
        <v>88</v>
      </c>
      <c r="G91" s="12">
        <f t="shared" si="5"/>
        <v>880</v>
      </c>
    </row>
    <row r="92" ht="30" customHeight="1" spans="1:7">
      <c r="A92" s="10">
        <v>90</v>
      </c>
      <c r="B92" s="17" t="s">
        <v>187</v>
      </c>
      <c r="C92" s="15" t="s">
        <v>188</v>
      </c>
      <c r="D92" s="14" t="s">
        <v>18</v>
      </c>
      <c r="E92" s="14">
        <v>1</v>
      </c>
      <c r="F92" s="12">
        <v>860</v>
      </c>
      <c r="G92" s="12">
        <f t="shared" si="5"/>
        <v>860</v>
      </c>
    </row>
    <row r="93" ht="30" customHeight="1" spans="1:7">
      <c r="A93" s="10">
        <v>91</v>
      </c>
      <c r="B93" s="16" t="s">
        <v>189</v>
      </c>
      <c r="C93" s="15" t="s">
        <v>190</v>
      </c>
      <c r="D93" s="14" t="s">
        <v>15</v>
      </c>
      <c r="E93" s="14">
        <v>10</v>
      </c>
      <c r="F93" s="12">
        <v>35</v>
      </c>
      <c r="G93" s="12">
        <f t="shared" si="5"/>
        <v>350</v>
      </c>
    </row>
    <row r="94" s="3" customFormat="1" ht="30" customHeight="1" spans="1:7">
      <c r="A94" s="10">
        <v>92</v>
      </c>
      <c r="B94" s="14" t="s">
        <v>191</v>
      </c>
      <c r="C94" s="15" t="s">
        <v>192</v>
      </c>
      <c r="D94" s="14" t="s">
        <v>18</v>
      </c>
      <c r="E94" s="14">
        <v>1</v>
      </c>
      <c r="F94" s="12">
        <v>110000</v>
      </c>
      <c r="G94" s="12">
        <f t="shared" si="5"/>
        <v>110000</v>
      </c>
    </row>
    <row r="95" s="3" customFormat="1" ht="30" customHeight="1" spans="1:7">
      <c r="A95" s="10">
        <v>93</v>
      </c>
      <c r="B95" s="14" t="s">
        <v>193</v>
      </c>
      <c r="C95" s="15" t="s">
        <v>194</v>
      </c>
      <c r="D95" s="14" t="s">
        <v>18</v>
      </c>
      <c r="E95" s="14">
        <v>1</v>
      </c>
      <c r="F95" s="12">
        <v>13000</v>
      </c>
      <c r="G95" s="12">
        <f t="shared" si="5"/>
        <v>13000</v>
      </c>
    </row>
    <row r="96" s="3" customFormat="1" ht="30" customHeight="1" spans="1:7">
      <c r="A96" s="10">
        <v>94</v>
      </c>
      <c r="B96" s="14" t="s">
        <v>195</v>
      </c>
      <c r="C96" s="15" t="s">
        <v>196</v>
      </c>
      <c r="D96" s="14" t="s">
        <v>18</v>
      </c>
      <c r="E96" s="14">
        <v>1</v>
      </c>
      <c r="F96" s="12">
        <v>31517</v>
      </c>
      <c r="G96" s="12">
        <f t="shared" si="5"/>
        <v>31517</v>
      </c>
    </row>
    <row r="97" s="3" customFormat="1" ht="30" customHeight="1" spans="1:7">
      <c r="A97" s="10">
        <v>95</v>
      </c>
      <c r="B97" s="14" t="s">
        <v>197</v>
      </c>
      <c r="C97" s="15" t="s">
        <v>198</v>
      </c>
      <c r="D97" s="14" t="s">
        <v>18</v>
      </c>
      <c r="E97" s="14">
        <v>1</v>
      </c>
      <c r="F97" s="12">
        <v>27000</v>
      </c>
      <c r="G97" s="12">
        <f t="shared" si="5"/>
        <v>27000</v>
      </c>
    </row>
    <row r="98" s="3" customFormat="1" ht="30" customHeight="1" spans="1:7">
      <c r="A98" s="10">
        <v>96</v>
      </c>
      <c r="B98" s="14" t="s">
        <v>199</v>
      </c>
      <c r="C98" s="15" t="s">
        <v>76</v>
      </c>
      <c r="D98" s="14" t="s">
        <v>200</v>
      </c>
      <c r="E98" s="14">
        <v>48</v>
      </c>
      <c r="F98" s="12">
        <v>130</v>
      </c>
      <c r="G98" s="12">
        <f t="shared" ref="G98:G109" si="6">E98*F98</f>
        <v>6240</v>
      </c>
    </row>
    <row r="99" s="3" customFormat="1" ht="30" customHeight="1" spans="1:7">
      <c r="A99" s="10">
        <v>97</v>
      </c>
      <c r="B99" s="14" t="s">
        <v>201</v>
      </c>
      <c r="C99" s="15" t="s">
        <v>76</v>
      </c>
      <c r="D99" s="14" t="s">
        <v>18</v>
      </c>
      <c r="E99" s="14">
        <v>1</v>
      </c>
      <c r="F99" s="12">
        <v>1200</v>
      </c>
      <c r="G99" s="12">
        <f t="shared" si="6"/>
        <v>1200</v>
      </c>
    </row>
    <row r="100" s="3" customFormat="1" ht="30" customHeight="1" spans="1:7">
      <c r="A100" s="10">
        <v>98</v>
      </c>
      <c r="B100" s="14" t="s">
        <v>202</v>
      </c>
      <c r="C100" s="15" t="s">
        <v>76</v>
      </c>
      <c r="D100" s="14" t="s">
        <v>15</v>
      </c>
      <c r="E100" s="14">
        <v>3</v>
      </c>
      <c r="F100" s="12">
        <v>450</v>
      </c>
      <c r="G100" s="12">
        <f t="shared" si="6"/>
        <v>1350</v>
      </c>
    </row>
    <row r="101" s="3" customFormat="1" ht="30" customHeight="1" spans="1:7">
      <c r="A101" s="10">
        <v>99</v>
      </c>
      <c r="B101" s="14" t="s">
        <v>203</v>
      </c>
      <c r="C101" s="15" t="s">
        <v>76</v>
      </c>
      <c r="D101" s="14" t="s">
        <v>18</v>
      </c>
      <c r="E101" s="14">
        <v>1</v>
      </c>
      <c r="F101" s="12">
        <v>580</v>
      </c>
      <c r="G101" s="12">
        <f t="shared" si="6"/>
        <v>580</v>
      </c>
    </row>
    <row r="102" s="3" customFormat="1" ht="30" customHeight="1" spans="1:7">
      <c r="A102" s="10">
        <v>100</v>
      </c>
      <c r="B102" s="14" t="s">
        <v>204</v>
      </c>
      <c r="C102" s="15" t="s">
        <v>76</v>
      </c>
      <c r="D102" s="14" t="s">
        <v>200</v>
      </c>
      <c r="E102" s="14">
        <v>33</v>
      </c>
      <c r="F102" s="12">
        <v>250</v>
      </c>
      <c r="G102" s="12">
        <f t="shared" si="6"/>
        <v>8250</v>
      </c>
    </row>
    <row r="103" s="3" customFormat="1" ht="30" customHeight="1" spans="1:7">
      <c r="A103" s="10">
        <v>101</v>
      </c>
      <c r="B103" s="14" t="s">
        <v>205</v>
      </c>
      <c r="C103" s="15" t="s">
        <v>76</v>
      </c>
      <c r="D103" s="14" t="s">
        <v>200</v>
      </c>
      <c r="E103" s="14">
        <v>45</v>
      </c>
      <c r="F103" s="12">
        <v>65</v>
      </c>
      <c r="G103" s="12">
        <f t="shared" si="6"/>
        <v>2925</v>
      </c>
    </row>
    <row r="104" s="3" customFormat="1" ht="30" customHeight="1" spans="1:7">
      <c r="A104" s="10">
        <v>102</v>
      </c>
      <c r="B104" s="14" t="s">
        <v>206</v>
      </c>
      <c r="C104" s="15" t="s">
        <v>76</v>
      </c>
      <c r="D104" s="14" t="s">
        <v>18</v>
      </c>
      <c r="E104" s="14">
        <v>1</v>
      </c>
      <c r="F104" s="12">
        <v>600</v>
      </c>
      <c r="G104" s="12">
        <f t="shared" si="6"/>
        <v>600</v>
      </c>
    </row>
    <row r="105" s="3" customFormat="1" ht="30" customHeight="1" spans="1:7">
      <c r="A105" s="10">
        <v>103</v>
      </c>
      <c r="B105" s="14" t="s">
        <v>207</v>
      </c>
      <c r="C105" s="15" t="s">
        <v>76</v>
      </c>
      <c r="D105" s="14" t="s">
        <v>18</v>
      </c>
      <c r="E105" s="14">
        <v>1</v>
      </c>
      <c r="F105" s="12">
        <v>680</v>
      </c>
      <c r="G105" s="12">
        <f t="shared" si="6"/>
        <v>680</v>
      </c>
    </row>
    <row r="106" s="3" customFormat="1" ht="30" customHeight="1" spans="1:7">
      <c r="A106" s="10">
        <v>104</v>
      </c>
      <c r="B106" s="14" t="s">
        <v>208</v>
      </c>
      <c r="C106" s="15" t="s">
        <v>76</v>
      </c>
      <c r="D106" s="14" t="s">
        <v>200</v>
      </c>
      <c r="E106" s="14">
        <v>50</v>
      </c>
      <c r="F106" s="12">
        <v>40</v>
      </c>
      <c r="G106" s="12">
        <f t="shared" si="6"/>
        <v>2000</v>
      </c>
    </row>
    <row r="107" s="3" customFormat="1" ht="30" customHeight="1" spans="1:7">
      <c r="A107" s="10">
        <v>105</v>
      </c>
      <c r="B107" s="14" t="s">
        <v>209</v>
      </c>
      <c r="C107" s="15" t="s">
        <v>76</v>
      </c>
      <c r="D107" s="14" t="s">
        <v>18</v>
      </c>
      <c r="E107" s="14">
        <v>1</v>
      </c>
      <c r="F107" s="12">
        <v>2000</v>
      </c>
      <c r="G107" s="12">
        <f t="shared" si="6"/>
        <v>2000</v>
      </c>
    </row>
    <row r="108" s="3" customFormat="1" ht="30" customHeight="1" spans="1:7">
      <c r="A108" s="10">
        <v>106</v>
      </c>
      <c r="B108" s="14" t="s">
        <v>210</v>
      </c>
      <c r="C108" s="15" t="s">
        <v>76</v>
      </c>
      <c r="D108" s="14" t="s">
        <v>18</v>
      </c>
      <c r="E108" s="14">
        <v>1</v>
      </c>
      <c r="F108" s="12">
        <v>500</v>
      </c>
      <c r="G108" s="12">
        <f t="shared" si="6"/>
        <v>500</v>
      </c>
    </row>
    <row r="109" s="3" customFormat="1" ht="30" customHeight="1" spans="1:7">
      <c r="A109" s="10">
        <v>107</v>
      </c>
      <c r="B109" s="14" t="s">
        <v>211</v>
      </c>
      <c r="C109" s="15" t="s">
        <v>76</v>
      </c>
      <c r="D109" s="14" t="s">
        <v>212</v>
      </c>
      <c r="E109" s="14">
        <v>5</v>
      </c>
      <c r="F109" s="12">
        <v>500</v>
      </c>
      <c r="G109" s="12">
        <f t="shared" si="6"/>
        <v>2500</v>
      </c>
    </row>
    <row r="110" customFormat="1" ht="30" customHeight="1" spans="1:7">
      <c r="A110" s="10">
        <v>108</v>
      </c>
      <c r="B110" s="14" t="s">
        <v>213</v>
      </c>
      <c r="C110" s="15" t="s">
        <v>214</v>
      </c>
      <c r="D110" s="14" t="s">
        <v>33</v>
      </c>
      <c r="E110" s="14">
        <v>5</v>
      </c>
      <c r="F110" s="12">
        <v>9000</v>
      </c>
      <c r="G110" s="12">
        <f>E110*F110</f>
        <v>45000</v>
      </c>
    </row>
    <row r="111" s="2" customFormat="1" ht="30" customHeight="1" spans="1:7">
      <c r="A111" s="10">
        <v>109</v>
      </c>
      <c r="B111" s="10" t="s">
        <v>215</v>
      </c>
      <c r="C111" s="11" t="s">
        <v>216</v>
      </c>
      <c r="D111" s="10" t="s">
        <v>50</v>
      </c>
      <c r="E111" s="10">
        <v>1</v>
      </c>
      <c r="F111" s="12">
        <v>3020</v>
      </c>
      <c r="G111" s="12">
        <f t="shared" ref="G111:G132" si="7">E111*F111</f>
        <v>3020</v>
      </c>
    </row>
    <row r="112" s="2" customFormat="1" ht="30" customHeight="1" spans="1:7">
      <c r="A112" s="10">
        <v>110</v>
      </c>
      <c r="B112" s="10" t="s">
        <v>217</v>
      </c>
      <c r="C112" s="11" t="s">
        <v>218</v>
      </c>
      <c r="D112" s="10" t="s">
        <v>50</v>
      </c>
      <c r="E112" s="10">
        <v>1</v>
      </c>
      <c r="F112" s="12">
        <v>36000</v>
      </c>
      <c r="G112" s="12">
        <f t="shared" si="7"/>
        <v>36000</v>
      </c>
    </row>
    <row r="113" s="2" customFormat="1" ht="30" customHeight="1" spans="1:7">
      <c r="A113" s="10">
        <v>111</v>
      </c>
      <c r="B113" s="10" t="s">
        <v>219</v>
      </c>
      <c r="C113" s="11" t="s">
        <v>220</v>
      </c>
      <c r="D113" s="10" t="s">
        <v>221</v>
      </c>
      <c r="E113" s="10">
        <v>2</v>
      </c>
      <c r="F113" s="12">
        <v>4000</v>
      </c>
      <c r="G113" s="12">
        <f t="shared" si="7"/>
        <v>8000</v>
      </c>
    </row>
    <row r="114" s="2" customFormat="1" ht="30" customHeight="1" spans="1:7">
      <c r="A114" s="10">
        <v>112</v>
      </c>
      <c r="B114" s="10" t="s">
        <v>222</v>
      </c>
      <c r="C114" s="11" t="s">
        <v>223</v>
      </c>
      <c r="D114" s="10" t="s">
        <v>221</v>
      </c>
      <c r="E114" s="10">
        <v>2</v>
      </c>
      <c r="F114" s="12">
        <v>3600</v>
      </c>
      <c r="G114" s="12">
        <f t="shared" si="7"/>
        <v>7200</v>
      </c>
    </row>
    <row r="115" s="2" customFormat="1" ht="30" customHeight="1" spans="1:7">
      <c r="A115" s="10">
        <v>113</v>
      </c>
      <c r="B115" s="10" t="s">
        <v>224</v>
      </c>
      <c r="C115" s="11" t="s">
        <v>225</v>
      </c>
      <c r="D115" s="10" t="s">
        <v>221</v>
      </c>
      <c r="E115" s="10">
        <v>4</v>
      </c>
      <c r="F115" s="12">
        <v>3000</v>
      </c>
      <c r="G115" s="12">
        <f t="shared" si="7"/>
        <v>12000</v>
      </c>
    </row>
    <row r="116" s="2" customFormat="1" ht="30" customHeight="1" spans="1:7">
      <c r="A116" s="10">
        <v>114</v>
      </c>
      <c r="B116" s="10" t="s">
        <v>226</v>
      </c>
      <c r="C116" s="11" t="s">
        <v>227</v>
      </c>
      <c r="D116" s="10" t="s">
        <v>221</v>
      </c>
      <c r="E116" s="10">
        <v>2</v>
      </c>
      <c r="F116" s="12">
        <v>5600</v>
      </c>
      <c r="G116" s="12">
        <f t="shared" si="7"/>
        <v>11200</v>
      </c>
    </row>
    <row r="117" s="2" customFormat="1" ht="30" customHeight="1" spans="1:7">
      <c r="A117" s="10">
        <v>115</v>
      </c>
      <c r="B117" s="10" t="s">
        <v>228</v>
      </c>
      <c r="C117" s="11" t="s">
        <v>229</v>
      </c>
      <c r="D117" s="10" t="s">
        <v>221</v>
      </c>
      <c r="E117" s="10">
        <v>10</v>
      </c>
      <c r="F117" s="12">
        <v>156</v>
      </c>
      <c r="G117" s="12">
        <f t="shared" si="7"/>
        <v>1560</v>
      </c>
    </row>
    <row r="118" s="2" customFormat="1" ht="30" customHeight="1" spans="1:7">
      <c r="A118" s="10">
        <v>116</v>
      </c>
      <c r="B118" s="10" t="s">
        <v>230</v>
      </c>
      <c r="C118" s="11" t="s">
        <v>231</v>
      </c>
      <c r="D118" s="10" t="s">
        <v>33</v>
      </c>
      <c r="E118" s="10">
        <v>2</v>
      </c>
      <c r="F118" s="12">
        <v>7550</v>
      </c>
      <c r="G118" s="12">
        <f t="shared" si="7"/>
        <v>15100</v>
      </c>
    </row>
    <row r="119" s="2" customFormat="1" ht="30" customHeight="1" spans="1:7">
      <c r="A119" s="10">
        <v>117</v>
      </c>
      <c r="B119" s="10" t="s">
        <v>230</v>
      </c>
      <c r="C119" s="11" t="s">
        <v>232</v>
      </c>
      <c r="D119" s="10" t="s">
        <v>33</v>
      </c>
      <c r="E119" s="10">
        <v>3</v>
      </c>
      <c r="F119" s="12">
        <v>6000</v>
      </c>
      <c r="G119" s="12">
        <f t="shared" si="7"/>
        <v>18000</v>
      </c>
    </row>
    <row r="120" s="2" customFormat="1" ht="30" customHeight="1" spans="1:7">
      <c r="A120" s="10">
        <v>118</v>
      </c>
      <c r="B120" s="10" t="s">
        <v>233</v>
      </c>
      <c r="C120" s="11" t="s">
        <v>234</v>
      </c>
      <c r="D120" s="10" t="s">
        <v>33</v>
      </c>
      <c r="E120" s="10">
        <v>1</v>
      </c>
      <c r="F120" s="12">
        <v>3210</v>
      </c>
      <c r="G120" s="12">
        <f t="shared" si="7"/>
        <v>3210</v>
      </c>
    </row>
    <row r="121" s="2" customFormat="1" ht="30" customHeight="1" spans="1:7">
      <c r="A121" s="10">
        <v>119</v>
      </c>
      <c r="B121" s="10" t="s">
        <v>235</v>
      </c>
      <c r="C121" s="11" t="s">
        <v>236</v>
      </c>
      <c r="D121" s="10" t="s">
        <v>33</v>
      </c>
      <c r="E121" s="10">
        <v>1</v>
      </c>
      <c r="F121" s="12">
        <v>12000</v>
      </c>
      <c r="G121" s="12">
        <f t="shared" si="7"/>
        <v>12000</v>
      </c>
    </row>
    <row r="122" s="2" customFormat="1" ht="30" customHeight="1" spans="1:7">
      <c r="A122" s="10">
        <v>120</v>
      </c>
      <c r="B122" s="10" t="s">
        <v>237</v>
      </c>
      <c r="C122" s="11" t="s">
        <v>238</v>
      </c>
      <c r="D122" s="10" t="s">
        <v>33</v>
      </c>
      <c r="E122" s="10">
        <v>1</v>
      </c>
      <c r="F122" s="12">
        <v>3825</v>
      </c>
      <c r="G122" s="12">
        <f t="shared" si="7"/>
        <v>3825</v>
      </c>
    </row>
    <row r="123" s="2" customFormat="1" ht="30" customHeight="1" spans="1:7">
      <c r="A123" s="10">
        <v>121</v>
      </c>
      <c r="B123" s="10" t="s">
        <v>239</v>
      </c>
      <c r="C123" s="11" t="s">
        <v>240</v>
      </c>
      <c r="D123" s="10" t="s">
        <v>50</v>
      </c>
      <c r="E123" s="10">
        <v>1</v>
      </c>
      <c r="F123" s="12">
        <v>3200</v>
      </c>
      <c r="G123" s="12">
        <f t="shared" si="7"/>
        <v>3200</v>
      </c>
    </row>
    <row r="124" s="2" customFormat="1" ht="30" customHeight="1" spans="1:7">
      <c r="A124" s="10">
        <v>122</v>
      </c>
      <c r="B124" s="10" t="s">
        <v>241</v>
      </c>
      <c r="C124" s="11" t="s">
        <v>242</v>
      </c>
      <c r="D124" s="10" t="s">
        <v>50</v>
      </c>
      <c r="E124" s="10">
        <v>1</v>
      </c>
      <c r="F124" s="12">
        <v>3200</v>
      </c>
      <c r="G124" s="12">
        <f t="shared" si="7"/>
        <v>3200</v>
      </c>
    </row>
    <row r="125" s="2" customFormat="1" ht="30" customHeight="1" spans="1:7">
      <c r="A125" s="10">
        <v>123</v>
      </c>
      <c r="B125" s="10" t="s">
        <v>243</v>
      </c>
      <c r="C125" s="11" t="s">
        <v>240</v>
      </c>
      <c r="D125" s="10" t="s">
        <v>50</v>
      </c>
      <c r="E125" s="10">
        <v>1</v>
      </c>
      <c r="F125" s="12">
        <v>3200</v>
      </c>
      <c r="G125" s="12">
        <f t="shared" si="7"/>
        <v>3200</v>
      </c>
    </row>
    <row r="126" s="2" customFormat="1" ht="30" customHeight="1" spans="1:7">
      <c r="A126" s="10">
        <v>124</v>
      </c>
      <c r="B126" s="10" t="s">
        <v>244</v>
      </c>
      <c r="C126" s="11" t="s">
        <v>245</v>
      </c>
      <c r="D126" s="10" t="s">
        <v>33</v>
      </c>
      <c r="E126" s="10">
        <v>1</v>
      </c>
      <c r="F126" s="12">
        <v>2800</v>
      </c>
      <c r="G126" s="12">
        <f t="shared" si="7"/>
        <v>2800</v>
      </c>
    </row>
    <row r="127" s="2" customFormat="1" ht="30" customHeight="1" spans="1:7">
      <c r="A127" s="10">
        <v>125</v>
      </c>
      <c r="B127" s="10" t="s">
        <v>246</v>
      </c>
      <c r="C127" s="11" t="s">
        <v>247</v>
      </c>
      <c r="D127" s="10" t="s">
        <v>248</v>
      </c>
      <c r="E127" s="10">
        <v>1</v>
      </c>
      <c r="F127" s="12">
        <v>2400</v>
      </c>
      <c r="G127" s="12">
        <f t="shared" si="7"/>
        <v>2400</v>
      </c>
    </row>
    <row r="128" s="2" customFormat="1" ht="30" customHeight="1" spans="1:7">
      <c r="A128" s="10">
        <v>126</v>
      </c>
      <c r="B128" s="10" t="s">
        <v>249</v>
      </c>
      <c r="C128" s="11" t="s">
        <v>250</v>
      </c>
      <c r="D128" s="10" t="s">
        <v>15</v>
      </c>
      <c r="E128" s="10">
        <v>1</v>
      </c>
      <c r="F128" s="12">
        <v>5000</v>
      </c>
      <c r="G128" s="12">
        <f t="shared" si="7"/>
        <v>5000</v>
      </c>
    </row>
    <row r="129" s="2" customFormat="1" ht="30" customHeight="1" spans="1:7">
      <c r="A129" s="10">
        <v>127</v>
      </c>
      <c r="B129" s="10" t="s">
        <v>251</v>
      </c>
      <c r="C129" s="11" t="s">
        <v>252</v>
      </c>
      <c r="D129" s="10" t="s">
        <v>15</v>
      </c>
      <c r="E129" s="10">
        <v>5</v>
      </c>
      <c r="F129" s="12">
        <v>1000</v>
      </c>
      <c r="G129" s="12">
        <f t="shared" si="7"/>
        <v>5000</v>
      </c>
    </row>
    <row r="130" s="2" customFormat="1" ht="30" customHeight="1" spans="1:7">
      <c r="A130" s="10">
        <v>128</v>
      </c>
      <c r="B130" s="10" t="s">
        <v>251</v>
      </c>
      <c r="C130" s="11" t="s">
        <v>253</v>
      </c>
      <c r="D130" s="10" t="s">
        <v>15</v>
      </c>
      <c r="E130" s="10">
        <v>1</v>
      </c>
      <c r="F130" s="12">
        <v>840</v>
      </c>
      <c r="G130" s="12">
        <f t="shared" si="7"/>
        <v>840</v>
      </c>
    </row>
    <row r="131" s="2" customFormat="1" ht="30" customHeight="1" spans="1:7">
      <c r="A131" s="10">
        <v>129</v>
      </c>
      <c r="B131" s="10" t="s">
        <v>254</v>
      </c>
      <c r="C131" s="11" t="s">
        <v>255</v>
      </c>
      <c r="D131" s="10" t="s">
        <v>15</v>
      </c>
      <c r="E131" s="10">
        <v>6</v>
      </c>
      <c r="F131" s="12">
        <v>100</v>
      </c>
      <c r="G131" s="12">
        <f t="shared" si="7"/>
        <v>600</v>
      </c>
    </row>
    <row r="132" s="2" customFormat="1" ht="30" customHeight="1" spans="1:7">
      <c r="A132" s="10">
        <v>130</v>
      </c>
      <c r="B132" s="10" t="s">
        <v>256</v>
      </c>
      <c r="C132" s="11" t="s">
        <v>257</v>
      </c>
      <c r="D132" s="10" t="s">
        <v>18</v>
      </c>
      <c r="E132" s="10">
        <v>1</v>
      </c>
      <c r="F132" s="12">
        <v>26000</v>
      </c>
      <c r="G132" s="12">
        <f t="shared" si="7"/>
        <v>26000</v>
      </c>
    </row>
    <row r="133" s="4" customFormat="1" ht="30" customHeight="1" spans="1:7">
      <c r="A133" s="8"/>
      <c r="B133" s="18" t="s">
        <v>258</v>
      </c>
      <c r="C133" s="19"/>
      <c r="D133" s="19"/>
      <c r="E133" s="19"/>
      <c r="F133" s="20"/>
      <c r="G133" s="21">
        <f>SUM(G3:G132)</f>
        <v>2226600</v>
      </c>
    </row>
  </sheetData>
  <mergeCells count="1">
    <mergeCell ref="A1:G1"/>
  </mergeCells>
  <pageMargins left="0.590277777777778" right="0.275" top="0.511805555555556" bottom="0.472222222222222"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李筱楼</dc:creator>
  <cp:lastModifiedBy>青青的莫</cp:lastModifiedBy>
  <dcterms:created xsi:type="dcterms:W3CDTF">2016-06-23T13:02:00Z</dcterms:created>
  <cp:lastPrinted>2018-07-24T07:46:00Z</cp:lastPrinted>
  <dcterms:modified xsi:type="dcterms:W3CDTF">2022-03-25T03:18:37Z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69D4DE5137C44638A16FAD69CA1CFA86</vt:lpwstr>
  </property>
  <property fmtid="{D5CDD505-2E9C-101B-9397-08002B2CF9AE}" pid="4" name="KSOReadingLayout">
    <vt:bool>true</vt:bool>
  </property>
</Properties>
</file>